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40" yWindow="105" windowWidth="14805" windowHeight="8010"/>
  </bookViews>
  <sheets>
    <sheet name="README" sheetId="16" r:id="rId1"/>
    <sheet name="BiophRes_Rmiddle" sheetId="11" r:id="rId2"/>
    <sheet name="Land_LA" sheetId="12" r:id="rId3"/>
    <sheet name="Water_WA" sheetId="13" r:id="rId4"/>
    <sheet name="YieldGapOnUsed_YG" sheetId="14" r:id="rId5"/>
    <sheet name="YieldGapOnUnused_YG_E" sheetId="15" r:id="rId6"/>
    <sheet name="Maps" sheetId="17" r:id="rId7"/>
  </sheets>
  <definedNames>
    <definedName name="kcal_Per_Cap_NORM_NEC_On_SustainableLand_ctr_21_yrs" localSheetId="2">Land_LA!$A$1:$X$199</definedName>
    <definedName name="kcal_Per_Cap_NORM_NEC_On_SustainableLand_ctr_21_yrs" localSheetId="5">YieldGapOnUnused_YG_E!$A$1:$X$199</definedName>
    <definedName name="kcal_Per_Cap_NORM_WithExtraWater_21yrs_SUST64_30LOWER_VarCoeff" localSheetId="3">Water_WA!$A$1:$X$199</definedName>
    <definedName name="YieldGap_OnUnusedLand_SUS_NORM_21_yrs" localSheetId="4">YieldGapOnUsed_YG!$A$1:$X$199</definedName>
  </definedNames>
  <calcPr calcId="162913"/>
</workbook>
</file>

<file path=xl/calcChain.xml><?xml version="1.0" encoding="utf-8"?>
<calcChain xmlns="http://schemas.openxmlformats.org/spreadsheetml/2006/main">
  <c r="B198" i="15" l="1"/>
  <c r="B198" i="14" s="1"/>
  <c r="B197" i="15"/>
  <c r="B197" i="14" s="1"/>
  <c r="B196" i="15"/>
  <c r="B196" i="14" s="1"/>
  <c r="B195" i="15"/>
  <c r="B195" i="14" s="1"/>
  <c r="B194" i="15"/>
  <c r="B194" i="14" s="1"/>
  <c r="B193" i="15"/>
  <c r="B193" i="14" s="1"/>
  <c r="B192" i="15"/>
  <c r="B192" i="14" s="1"/>
  <c r="B191" i="15"/>
  <c r="B191" i="14" s="1"/>
  <c r="B190" i="15"/>
  <c r="B190" i="14" s="1"/>
  <c r="B189" i="15"/>
  <c r="B189" i="14" s="1"/>
  <c r="B188" i="15"/>
  <c r="B188" i="14" s="1"/>
  <c r="B187" i="15"/>
  <c r="B187" i="14" s="1"/>
  <c r="B186" i="15"/>
  <c r="B186" i="14" s="1"/>
  <c r="B185" i="15"/>
  <c r="B185" i="14" s="1"/>
  <c r="B184" i="15"/>
  <c r="B184" i="14" s="1"/>
  <c r="B183" i="15"/>
  <c r="B183" i="14" s="1"/>
  <c r="B182" i="15"/>
  <c r="B182" i="14" s="1"/>
  <c r="B181" i="15"/>
  <c r="B181" i="14" s="1"/>
  <c r="B180" i="15"/>
  <c r="B180" i="14" s="1"/>
  <c r="B179" i="15"/>
  <c r="B179" i="14" s="1"/>
  <c r="B178" i="15"/>
  <c r="B178" i="14" s="1"/>
  <c r="B177" i="15"/>
  <c r="B177" i="14" s="1"/>
  <c r="B176" i="15"/>
  <c r="B176" i="14" s="1"/>
  <c r="B175" i="15"/>
  <c r="B175" i="14" s="1"/>
  <c r="B174" i="15"/>
  <c r="B174" i="14" s="1"/>
  <c r="B173" i="15"/>
  <c r="B173" i="14" s="1"/>
  <c r="B172" i="15"/>
  <c r="B172" i="14" s="1"/>
  <c r="B171" i="15"/>
  <c r="B171" i="14" s="1"/>
  <c r="B170" i="15"/>
  <c r="B170" i="14" s="1"/>
  <c r="B169" i="15"/>
  <c r="B169" i="14" s="1"/>
  <c r="B168" i="15"/>
  <c r="B168" i="14" s="1"/>
  <c r="B167" i="15"/>
  <c r="B167" i="14" s="1"/>
  <c r="B166" i="15"/>
  <c r="B166" i="14" s="1"/>
  <c r="B165" i="15"/>
  <c r="B165" i="14" s="1"/>
  <c r="B164" i="15"/>
  <c r="B164" i="14" s="1"/>
  <c r="B163" i="15"/>
  <c r="B163" i="14" s="1"/>
  <c r="B162" i="15"/>
  <c r="B162" i="14" s="1"/>
  <c r="B161" i="15"/>
  <c r="B161" i="14" s="1"/>
  <c r="B160" i="15"/>
  <c r="B160" i="14" s="1"/>
  <c r="B159" i="15"/>
  <c r="B159" i="14" s="1"/>
  <c r="B158" i="15"/>
  <c r="B158" i="14" s="1"/>
  <c r="B157" i="15"/>
  <c r="B157" i="14" s="1"/>
  <c r="B156" i="15"/>
  <c r="B156" i="14" s="1"/>
  <c r="B155" i="15"/>
  <c r="B155" i="14" s="1"/>
  <c r="B154" i="15"/>
  <c r="B154" i="14" s="1"/>
  <c r="B153" i="15"/>
  <c r="B153" i="14" s="1"/>
  <c r="B152" i="15"/>
  <c r="B152" i="14" s="1"/>
  <c r="B151" i="15"/>
  <c r="B151" i="14" s="1"/>
  <c r="B150" i="15"/>
  <c r="B150" i="14" s="1"/>
  <c r="B149" i="15"/>
  <c r="B149" i="14" s="1"/>
  <c r="B148" i="15"/>
  <c r="B148" i="14" s="1"/>
  <c r="B147" i="15"/>
  <c r="B147" i="14" s="1"/>
  <c r="B146" i="15"/>
  <c r="B146" i="14" s="1"/>
  <c r="B145" i="15"/>
  <c r="B145" i="14" s="1"/>
  <c r="B144" i="15"/>
  <c r="B144" i="14" s="1"/>
  <c r="B143" i="15"/>
  <c r="B143" i="14" s="1"/>
  <c r="B142" i="15"/>
  <c r="B142" i="14" s="1"/>
  <c r="B141" i="15"/>
  <c r="B141" i="14" s="1"/>
  <c r="B140" i="15"/>
  <c r="B140" i="14" s="1"/>
  <c r="B139" i="15"/>
  <c r="B139" i="14" s="1"/>
  <c r="B138" i="15"/>
  <c r="B138" i="14" s="1"/>
  <c r="B137" i="15"/>
  <c r="B137" i="14" s="1"/>
  <c r="B136" i="15"/>
  <c r="B136" i="14" s="1"/>
  <c r="B135" i="15"/>
  <c r="B135" i="14" s="1"/>
  <c r="B134" i="15"/>
  <c r="B134" i="14" s="1"/>
  <c r="B133" i="15"/>
  <c r="B133" i="14" s="1"/>
  <c r="B132" i="15"/>
  <c r="B132" i="14" s="1"/>
  <c r="B131" i="15"/>
  <c r="B131" i="14" s="1"/>
  <c r="B130" i="15"/>
  <c r="B130" i="14" s="1"/>
  <c r="B129" i="15"/>
  <c r="B129" i="14" s="1"/>
  <c r="B128" i="15"/>
  <c r="B128" i="14" s="1"/>
  <c r="B127" i="15"/>
  <c r="B127" i="14" s="1"/>
  <c r="B126" i="15"/>
  <c r="B126" i="14" s="1"/>
  <c r="B125" i="15"/>
  <c r="B125" i="14" s="1"/>
  <c r="B124" i="15"/>
  <c r="B124" i="14" s="1"/>
  <c r="B123" i="15"/>
  <c r="B123" i="14" s="1"/>
  <c r="B122" i="15"/>
  <c r="B122" i="14" s="1"/>
  <c r="B121" i="15"/>
  <c r="B121" i="14" s="1"/>
  <c r="B120" i="15"/>
  <c r="B120" i="14" s="1"/>
  <c r="B119" i="15"/>
  <c r="B119" i="14" s="1"/>
  <c r="B118" i="15"/>
  <c r="B118" i="14" s="1"/>
  <c r="B117" i="15"/>
  <c r="B117" i="14" s="1"/>
  <c r="B116" i="15"/>
  <c r="B116" i="14" s="1"/>
  <c r="B115" i="15"/>
  <c r="B115" i="14" s="1"/>
  <c r="B114" i="15"/>
  <c r="B114" i="14" s="1"/>
  <c r="B113" i="15"/>
  <c r="B113" i="14" s="1"/>
  <c r="B112" i="15"/>
  <c r="B112" i="14" s="1"/>
  <c r="B111" i="15"/>
  <c r="B111" i="14" s="1"/>
  <c r="B110" i="15"/>
  <c r="B110" i="14" s="1"/>
  <c r="B109" i="15"/>
  <c r="B109" i="14" s="1"/>
  <c r="B108" i="15"/>
  <c r="B108" i="14" s="1"/>
  <c r="B107" i="15"/>
  <c r="B107" i="14" s="1"/>
  <c r="B106" i="15"/>
  <c r="B106" i="14" s="1"/>
  <c r="B105" i="15"/>
  <c r="B105" i="14" s="1"/>
  <c r="B104" i="15"/>
  <c r="B104" i="14" s="1"/>
  <c r="B103" i="15"/>
  <c r="B103" i="14" s="1"/>
  <c r="B102" i="15"/>
  <c r="B102" i="14" s="1"/>
  <c r="B101" i="15"/>
  <c r="B101" i="14" s="1"/>
  <c r="B100" i="15"/>
  <c r="B100" i="14" s="1"/>
  <c r="B99" i="15"/>
  <c r="B99" i="14" s="1"/>
  <c r="B98" i="15"/>
  <c r="B98" i="14" s="1"/>
  <c r="B97" i="15"/>
  <c r="B97" i="14" s="1"/>
  <c r="B96" i="15"/>
  <c r="B96" i="14" s="1"/>
  <c r="B95" i="15"/>
  <c r="B95" i="14" s="1"/>
  <c r="B94" i="15"/>
  <c r="B94" i="14" s="1"/>
  <c r="B93" i="15"/>
  <c r="B93" i="14" s="1"/>
  <c r="B92" i="15"/>
  <c r="B92" i="14" s="1"/>
  <c r="B91" i="15"/>
  <c r="B91" i="14" s="1"/>
  <c r="B90" i="15"/>
  <c r="B90" i="14" s="1"/>
  <c r="B89" i="15"/>
  <c r="B89" i="14" s="1"/>
  <c r="B88" i="15"/>
  <c r="B88" i="14" s="1"/>
  <c r="B87" i="15"/>
  <c r="B87" i="14" s="1"/>
  <c r="B86" i="15"/>
  <c r="B86" i="14" s="1"/>
  <c r="B85" i="15"/>
  <c r="B85" i="14" s="1"/>
  <c r="B84" i="15"/>
  <c r="B84" i="14" s="1"/>
  <c r="B83" i="15"/>
  <c r="B83" i="14" s="1"/>
  <c r="B82" i="15"/>
  <c r="B82" i="14" s="1"/>
  <c r="B81" i="15"/>
  <c r="B81" i="14" s="1"/>
  <c r="B80" i="15"/>
  <c r="B80" i="14" s="1"/>
  <c r="B79" i="15"/>
  <c r="B79" i="14" s="1"/>
  <c r="B78" i="15"/>
  <c r="B78" i="14" s="1"/>
  <c r="B77" i="15"/>
  <c r="B77" i="14" s="1"/>
  <c r="B76" i="15"/>
  <c r="B76" i="14" s="1"/>
  <c r="B75" i="15"/>
  <c r="B75" i="14" s="1"/>
  <c r="B74" i="15"/>
  <c r="B74" i="14" s="1"/>
  <c r="B73" i="15"/>
  <c r="B73" i="14" s="1"/>
  <c r="B72" i="15"/>
  <c r="B72" i="14" s="1"/>
  <c r="B71" i="15"/>
  <c r="B71" i="14" s="1"/>
  <c r="B70" i="15"/>
  <c r="B70" i="14" s="1"/>
  <c r="B69" i="15"/>
  <c r="B69" i="14" s="1"/>
  <c r="B68" i="15"/>
  <c r="B68" i="14" s="1"/>
  <c r="B67" i="15"/>
  <c r="B67" i="14" s="1"/>
  <c r="B66" i="15"/>
  <c r="B66" i="14" s="1"/>
  <c r="B65" i="15"/>
  <c r="B65" i="14" s="1"/>
  <c r="B64" i="15"/>
  <c r="B64" i="14" s="1"/>
  <c r="B63" i="15"/>
  <c r="B63" i="14" s="1"/>
  <c r="B62" i="15"/>
  <c r="B62" i="14" s="1"/>
  <c r="B61" i="15"/>
  <c r="B61" i="14" s="1"/>
  <c r="B60" i="15"/>
  <c r="B60" i="14" s="1"/>
  <c r="B59" i="15"/>
  <c r="B59" i="14" s="1"/>
  <c r="B58" i="15"/>
  <c r="B58" i="14" s="1"/>
  <c r="B57" i="15"/>
  <c r="B57" i="14" s="1"/>
  <c r="B56" i="15"/>
  <c r="B56" i="14" s="1"/>
  <c r="B55" i="15"/>
  <c r="B55" i="14" s="1"/>
  <c r="B54" i="15"/>
  <c r="B54" i="14" s="1"/>
  <c r="B53" i="15"/>
  <c r="B53" i="14" s="1"/>
  <c r="B52" i="15"/>
  <c r="B52" i="14" s="1"/>
  <c r="B51" i="15"/>
  <c r="B51" i="14" s="1"/>
  <c r="B50" i="15"/>
  <c r="B50" i="14" s="1"/>
  <c r="B49" i="15"/>
  <c r="B49" i="14" s="1"/>
  <c r="B48" i="15"/>
  <c r="B48" i="14" s="1"/>
  <c r="B47" i="15"/>
  <c r="B47" i="14" s="1"/>
  <c r="B46" i="15"/>
  <c r="B46" i="14" s="1"/>
  <c r="B45" i="15"/>
  <c r="B45" i="14" s="1"/>
  <c r="B44" i="15"/>
  <c r="B44" i="14" s="1"/>
  <c r="B43" i="15"/>
  <c r="B43" i="14" s="1"/>
  <c r="B42" i="15"/>
  <c r="B42" i="14" s="1"/>
  <c r="B41" i="15"/>
  <c r="B41" i="14" s="1"/>
  <c r="B40" i="15"/>
  <c r="B40" i="14" s="1"/>
  <c r="B39" i="15"/>
  <c r="B39" i="14" s="1"/>
  <c r="B38" i="15"/>
  <c r="B38" i="14" s="1"/>
  <c r="B37" i="15"/>
  <c r="B37" i="14" s="1"/>
  <c r="B36" i="15"/>
  <c r="B36" i="14" s="1"/>
  <c r="B35" i="15"/>
  <c r="B35" i="14" s="1"/>
  <c r="B34" i="15"/>
  <c r="B34" i="14" s="1"/>
  <c r="B33" i="15"/>
  <c r="B33" i="14" s="1"/>
  <c r="B32" i="15"/>
  <c r="B32" i="14" s="1"/>
  <c r="B31" i="15"/>
  <c r="B31" i="14" s="1"/>
  <c r="B30" i="15"/>
  <c r="B30" i="14" s="1"/>
  <c r="B29" i="15"/>
  <c r="B29" i="14" s="1"/>
  <c r="B28" i="15"/>
  <c r="B28" i="14" s="1"/>
  <c r="B27" i="15"/>
  <c r="B27" i="14" s="1"/>
  <c r="B26" i="15"/>
  <c r="B26" i="14" s="1"/>
  <c r="B25" i="15"/>
  <c r="B25" i="14" s="1"/>
  <c r="B24" i="15"/>
  <c r="B24" i="14" s="1"/>
  <c r="B23" i="15"/>
  <c r="B23" i="14" s="1"/>
  <c r="B22" i="15"/>
  <c r="B22" i="14" s="1"/>
  <c r="B21" i="15"/>
  <c r="B21" i="14" s="1"/>
  <c r="B20" i="15"/>
  <c r="B20" i="14" s="1"/>
  <c r="B19" i="15"/>
  <c r="B19" i="14" s="1"/>
  <c r="B18" i="15"/>
  <c r="B18" i="14" s="1"/>
  <c r="B17" i="15"/>
  <c r="B17" i="14" s="1"/>
  <c r="B16" i="15"/>
  <c r="B16" i="14" s="1"/>
  <c r="B15" i="15"/>
  <c r="B15" i="14" s="1"/>
  <c r="B14" i="15"/>
  <c r="B14" i="14" s="1"/>
  <c r="B13" i="15"/>
  <c r="B13" i="14" s="1"/>
  <c r="B12" i="15"/>
  <c r="B12" i="14" s="1"/>
  <c r="B11" i="15"/>
  <c r="B11" i="14" s="1"/>
  <c r="B10" i="15"/>
  <c r="B10" i="14" s="1"/>
  <c r="B9" i="15"/>
  <c r="B9" i="14" s="1"/>
  <c r="B8" i="15"/>
  <c r="B8" i="14" s="1"/>
  <c r="B7" i="15"/>
  <c r="B7" i="14" s="1"/>
  <c r="B6" i="15"/>
  <c r="B6" i="14" s="1"/>
  <c r="B5" i="15"/>
  <c r="B5" i="14" s="1"/>
  <c r="B4" i="15"/>
  <c r="B4" i="14" s="1"/>
  <c r="B3" i="15"/>
  <c r="B3" i="14" s="1"/>
  <c r="B2" i="15"/>
  <c r="B2" i="14" s="1"/>
  <c r="B2" i="13"/>
  <c r="C198" i="14"/>
  <c r="C197" i="14"/>
  <c r="C196" i="14"/>
  <c r="C195" i="14"/>
  <c r="C194" i="14"/>
  <c r="C193" i="14"/>
  <c r="C192" i="14"/>
  <c r="C191" i="14"/>
  <c r="C190" i="14"/>
  <c r="C189" i="14"/>
  <c r="C188" i="14"/>
  <c r="C187" i="14"/>
  <c r="C186" i="14"/>
  <c r="C185" i="14"/>
  <c r="C184" i="14"/>
  <c r="C183" i="14"/>
  <c r="C182" i="14"/>
  <c r="C181" i="14"/>
  <c r="C180" i="14"/>
  <c r="C179" i="14"/>
  <c r="C178" i="14"/>
  <c r="C177" i="14"/>
  <c r="C176" i="14"/>
  <c r="C175" i="14"/>
  <c r="C174" i="14"/>
  <c r="C173" i="14"/>
  <c r="C172" i="14"/>
  <c r="C171" i="14"/>
  <c r="C170" i="14"/>
  <c r="C169" i="14"/>
  <c r="C168" i="14"/>
  <c r="C167" i="14"/>
  <c r="C166" i="14"/>
  <c r="C165" i="14"/>
  <c r="C164" i="14"/>
  <c r="C163" i="14"/>
  <c r="C162" i="14"/>
  <c r="C161" i="14"/>
  <c r="C160" i="14"/>
  <c r="C159" i="14"/>
  <c r="C158" i="14"/>
  <c r="C157" i="14"/>
  <c r="C156" i="14"/>
  <c r="C155" i="14"/>
  <c r="C154" i="14"/>
  <c r="C153" i="14"/>
  <c r="C152" i="14"/>
  <c r="C151" i="14"/>
  <c r="C150" i="14"/>
  <c r="C149" i="14"/>
  <c r="C148" i="14"/>
  <c r="C147" i="14"/>
  <c r="C146" i="14"/>
  <c r="C145" i="14"/>
  <c r="C144" i="14"/>
  <c r="C143" i="14"/>
  <c r="C142" i="14"/>
  <c r="C141" i="14"/>
  <c r="C140" i="14"/>
  <c r="C139" i="14"/>
  <c r="C138" i="14"/>
  <c r="C137" i="14"/>
  <c r="C136" i="14"/>
  <c r="C135" i="14"/>
  <c r="C134" i="14"/>
  <c r="C133" i="14"/>
  <c r="C132" i="14"/>
  <c r="C131" i="14"/>
  <c r="C130" i="14"/>
  <c r="C129" i="14"/>
  <c r="C128" i="14"/>
  <c r="C127" i="14"/>
  <c r="C126" i="14"/>
  <c r="C125" i="14"/>
  <c r="C124" i="14"/>
  <c r="C123" i="14"/>
  <c r="C122" i="14"/>
  <c r="C121" i="14"/>
  <c r="C120" i="14"/>
  <c r="C119" i="14"/>
  <c r="C118" i="14"/>
  <c r="C117" i="14"/>
  <c r="C116" i="14"/>
  <c r="C115" i="14"/>
  <c r="C114" i="14"/>
  <c r="C113" i="14"/>
  <c r="C112" i="14"/>
  <c r="C111" i="14"/>
  <c r="C110" i="14"/>
  <c r="C109" i="14"/>
  <c r="C108" i="14"/>
  <c r="C107" i="14"/>
  <c r="C106" i="14"/>
  <c r="C105" i="14"/>
  <c r="C104" i="14"/>
  <c r="C103" i="14"/>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2" i="12"/>
  <c r="B198" i="13"/>
  <c r="B197" i="13"/>
  <c r="B196" i="13"/>
  <c r="B195" i="13"/>
  <c r="B194" i="13"/>
  <c r="B193" i="13"/>
  <c r="B192" i="13"/>
  <c r="B191" i="13"/>
  <c r="B190" i="13"/>
  <c r="B189" i="13"/>
  <c r="B188" i="13"/>
  <c r="B187" i="13"/>
  <c r="B186" i="13"/>
  <c r="B185" i="13"/>
  <c r="B184" i="13"/>
  <c r="B183" i="13"/>
  <c r="B182" i="13"/>
  <c r="B181" i="13"/>
  <c r="B180" i="13"/>
  <c r="B179" i="13"/>
  <c r="B178" i="13"/>
  <c r="B177" i="13"/>
  <c r="B176" i="13"/>
  <c r="B175" i="13"/>
  <c r="B174" i="13"/>
  <c r="B173" i="13"/>
  <c r="B172" i="13"/>
  <c r="B171" i="13"/>
  <c r="B170" i="13"/>
  <c r="B169" i="13"/>
  <c r="B168" i="13"/>
  <c r="B167" i="13"/>
  <c r="B166" i="13"/>
  <c r="B165" i="13"/>
  <c r="B164" i="13"/>
  <c r="B163" i="13"/>
  <c r="B162" i="13"/>
  <c r="B161" i="13"/>
  <c r="B160" i="13"/>
  <c r="B159" i="13"/>
  <c r="B158" i="13"/>
  <c r="B157" i="13"/>
  <c r="B156" i="13"/>
  <c r="B155" i="13"/>
  <c r="B154" i="13"/>
  <c r="B153" i="13"/>
  <c r="B152" i="13"/>
  <c r="B151" i="13"/>
  <c r="B150" i="13"/>
  <c r="B149" i="13"/>
  <c r="B148" i="13"/>
  <c r="B147" i="13"/>
  <c r="B146" i="13"/>
  <c r="B145" i="13"/>
  <c r="B144" i="13"/>
  <c r="B143" i="13"/>
  <c r="B142" i="13"/>
  <c r="B141" i="13"/>
  <c r="B140" i="13"/>
  <c r="B139" i="13"/>
  <c r="B138" i="13"/>
  <c r="B137" i="13"/>
  <c r="B136" i="13"/>
  <c r="B135" i="13"/>
  <c r="B134" i="13"/>
  <c r="B133" i="13"/>
  <c r="B132" i="13"/>
  <c r="B131" i="13"/>
  <c r="B130" i="13"/>
  <c r="B129" i="13"/>
  <c r="B128" i="13"/>
  <c r="B127" i="13"/>
  <c r="B126" i="13"/>
  <c r="B125" i="13"/>
  <c r="B124" i="13"/>
  <c r="B123" i="13"/>
  <c r="B122" i="13"/>
  <c r="B121" i="13"/>
  <c r="B120" i="13"/>
  <c r="B119" i="13"/>
  <c r="B118" i="13"/>
  <c r="B117" i="13"/>
  <c r="B116" i="13"/>
  <c r="B115" i="13"/>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B5" i="13"/>
  <c r="B4" i="13"/>
  <c r="B3" i="13"/>
  <c r="B198" i="12"/>
  <c r="B197" i="12"/>
  <c r="B196" i="12"/>
  <c r="B195" i="12"/>
  <c r="B194" i="12"/>
  <c r="B193" i="12"/>
  <c r="B192" i="12"/>
  <c r="B191" i="12"/>
  <c r="B190" i="12"/>
  <c r="B189" i="12"/>
  <c r="B188" i="12"/>
  <c r="B187" i="12"/>
  <c r="B186" i="12"/>
  <c r="B185" i="12"/>
  <c r="B184" i="12"/>
  <c r="B183" i="12"/>
  <c r="B182" i="12"/>
  <c r="B181" i="12"/>
  <c r="B180" i="12"/>
  <c r="B179" i="12"/>
  <c r="B178" i="12"/>
  <c r="B177" i="12"/>
  <c r="B176" i="12"/>
  <c r="B175" i="12"/>
  <c r="B174" i="12"/>
  <c r="B173" i="12"/>
  <c r="B172" i="12"/>
  <c r="B171" i="12"/>
  <c r="B170" i="12"/>
  <c r="B169" i="12"/>
  <c r="B168" i="12"/>
  <c r="B167" i="12"/>
  <c r="B166" i="12"/>
  <c r="B165" i="12"/>
  <c r="B164" i="12"/>
  <c r="B163" i="12"/>
  <c r="B162" i="12"/>
  <c r="B161" i="12"/>
  <c r="B160" i="12"/>
  <c r="B159" i="12"/>
  <c r="B158" i="12"/>
  <c r="B157" i="12"/>
  <c r="B156" i="12"/>
  <c r="B155" i="12"/>
  <c r="B154" i="12"/>
  <c r="B153" i="12"/>
  <c r="B152" i="12"/>
  <c r="B151" i="12"/>
  <c r="B150" i="12"/>
  <c r="B149" i="12"/>
  <c r="B148" i="12"/>
  <c r="B147" i="12"/>
  <c r="B146" i="12"/>
  <c r="B145" i="12"/>
  <c r="B144" i="12"/>
  <c r="B143" i="12"/>
  <c r="B142" i="12"/>
  <c r="B141" i="12"/>
  <c r="B140" i="12"/>
  <c r="B139" i="12"/>
  <c r="B138" i="12"/>
  <c r="B137" i="12"/>
  <c r="B136" i="12"/>
  <c r="B135" i="12"/>
  <c r="B134" i="12"/>
  <c r="B133" i="12"/>
  <c r="B132" i="12"/>
  <c r="B131" i="12"/>
  <c r="B130" i="12"/>
  <c r="B129" i="12"/>
  <c r="B128" i="12"/>
  <c r="B127" i="12"/>
  <c r="B126" i="12"/>
  <c r="B125" i="12"/>
  <c r="B124" i="12"/>
  <c r="B123" i="12"/>
  <c r="B122" i="12"/>
  <c r="B121" i="12"/>
  <c r="B120" i="12"/>
  <c r="B119" i="12"/>
  <c r="B118" i="12"/>
  <c r="B117" i="12"/>
  <c r="B116" i="12"/>
  <c r="B115" i="12"/>
  <c r="B114" i="12"/>
  <c r="B113" i="12"/>
  <c r="B112" i="12"/>
  <c r="B111" i="12"/>
  <c r="B110" i="12"/>
  <c r="B109" i="12"/>
  <c r="B108" i="12"/>
  <c r="B107" i="12"/>
  <c r="B106" i="12"/>
  <c r="B105" i="12"/>
  <c r="B104" i="12"/>
  <c r="B103" i="12"/>
  <c r="B102" i="12"/>
  <c r="B101" i="12"/>
  <c r="B100" i="12"/>
  <c r="B99" i="12"/>
  <c r="B98" i="12"/>
  <c r="B97" i="12"/>
  <c r="B96" i="12"/>
  <c r="B95" i="12"/>
  <c r="B94" i="12"/>
  <c r="B93" i="12"/>
  <c r="B92" i="12"/>
  <c r="B91" i="12"/>
  <c r="B90" i="12"/>
  <c r="B89" i="12"/>
  <c r="B88" i="12"/>
  <c r="B87" i="12"/>
  <c r="B86" i="12"/>
  <c r="B85" i="12"/>
  <c r="B84" i="12"/>
  <c r="B83" i="12"/>
  <c r="B82" i="12"/>
  <c r="B81" i="12"/>
  <c r="B80" i="12"/>
  <c r="B79" i="12"/>
  <c r="B78" i="12"/>
  <c r="B77" i="12"/>
  <c r="B76" i="12"/>
  <c r="B75" i="12"/>
  <c r="B74" i="12"/>
  <c r="B73" i="12"/>
  <c r="B72" i="12"/>
  <c r="B71" i="12"/>
  <c r="B70" i="12"/>
  <c r="B69" i="12"/>
  <c r="B68" i="12"/>
  <c r="B67" i="12"/>
  <c r="B66" i="12"/>
  <c r="B65" i="12"/>
  <c r="B64" i="12"/>
  <c r="B63" i="12"/>
  <c r="B62" i="12"/>
  <c r="B61" i="12"/>
  <c r="B60" i="12"/>
  <c r="B59" i="12"/>
  <c r="B58" i="12"/>
  <c r="B57"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alcChain>
</file>

<file path=xl/connections.xml><?xml version="1.0" encoding="utf-8"?>
<connections xmlns="http://schemas.openxmlformats.org/spreadsheetml/2006/main">
  <connection id="1" name="kcal_Per_Cap_NORM_NEC_On_SustainableLand_ctr_21_yrs" type="6" refreshedVersion="4" background="1" saveData="1">
    <textPr codePage="850" sourceFile="F:\BKP_Linux_20160416\_AndereProjekte\USA\Biophysical\kcal_Per_Cap_NORM_NEC_On_SustainableLand_ctr_21_yrs.csv" decimal="," thousands="." comma="1">
      <textFields count="24">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kcal_Per_Cap_NORM_NEC_On_SustainableLand_ctr_21_yrs1" type="6" refreshedVersion="4" background="1" saveData="1">
    <textPr codePage="850" sourceFile="F:\BKP_Linux_20160416\_AndereProjekte\USA\Biophysical\kcal_Per_Cap_NORM_NEC_On_SustainableLand_ctr_21_yrs.csv" decimal="," thousands="." comma="1">
      <textFields count="24">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name="kcal_Per_Cap_NORM_WithExtraWater_21yrs_SUST64_30LOWER_VarCoeff" type="6" refreshedVersion="4" background="1" saveData="1">
    <textPr codePage="850" sourceFile="F:\BKP_Linux_20160416\_AndereProjekte\USA\Biophysical\kcal_Per_Cap_NORM_WithExtraWater_21yrs_SUST64_30LOWER_VarCoeff.csv" decimal="," thousands="." comma="1">
      <textFields count="24">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name="YieldGap_OnUnusedLand_SUS_NORM_21_yrs" type="6" refreshedVersion="4" background="1" saveData="1">
    <textPr codePage="850" sourceFile="F:\BKP_Linux_20160416\_AndereProjekte\USA\Biophysical\YieldGap_OnUnusedLand_SUS_NORM_21_yrs.csv" decimal="," thousands="." comma="1">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<sst xmlns="http://schemas.openxmlformats.org/spreadsheetml/2006/main" count="1578" uniqueCount="278">
  <si>
    <t>Code FAOSTAT</t>
  </si>
  <si>
    <t>Afghanistan</t>
  </si>
  <si>
    <t>Albania</t>
  </si>
  <si>
    <t>Algeria</t>
  </si>
  <si>
    <t>Angola</t>
  </si>
  <si>
    <t>Argentina</t>
  </si>
  <si>
    <t>Armenia</t>
  </si>
  <si>
    <t>Australia</t>
  </si>
  <si>
    <t>Austria</t>
  </si>
  <si>
    <t>Azerbaijan</t>
  </si>
  <si>
    <t>Bahamas</t>
  </si>
  <si>
    <t>Bangladesh</t>
  </si>
  <si>
    <t>Belarus</t>
  </si>
  <si>
    <t>Belgium</t>
  </si>
  <si>
    <t>Belize</t>
  </si>
  <si>
    <t>Benin</t>
  </si>
  <si>
    <t>Bhutan</t>
  </si>
  <si>
    <t>Bolivia (Plurinational State of)</t>
  </si>
  <si>
    <t>Bosnia and Herzegovina</t>
  </si>
  <si>
    <t>Botswana</t>
  </si>
  <si>
    <t>Brazil</t>
  </si>
  <si>
    <t>Brunei Darussalam</t>
  </si>
  <si>
    <t>Bulgaria</t>
  </si>
  <si>
    <t>Burkina Faso</t>
  </si>
  <si>
    <t>Burundi</t>
  </si>
  <si>
    <t>Cambodia</t>
  </si>
  <si>
    <t>Cameroon</t>
  </si>
  <si>
    <t>Canada</t>
  </si>
  <si>
    <t>Central African Republic</t>
  </si>
  <si>
    <t>Chad</t>
  </si>
  <si>
    <t>Chile</t>
  </si>
  <si>
    <t>China</t>
  </si>
  <si>
    <t>Colombia</t>
  </si>
  <si>
    <t>Comoros</t>
  </si>
  <si>
    <t>Congo</t>
  </si>
  <si>
    <t>Cook Islands</t>
  </si>
  <si>
    <t>Costa Rica</t>
  </si>
  <si>
    <t>Croatia</t>
  </si>
  <si>
    <t>Cuba</t>
  </si>
  <si>
    <t>Cyprus</t>
  </si>
  <si>
    <t>Czech Republic</t>
  </si>
  <si>
    <t>Democratic People's Republic of Korea</t>
  </si>
  <si>
    <t>Democratic Republic of the Congo</t>
  </si>
  <si>
    <t>Denmark</t>
  </si>
  <si>
    <t>Djibouti</t>
  </si>
  <si>
    <t>Dominican Republic</t>
  </si>
  <si>
    <t>Ecuador</t>
  </si>
  <si>
    <t>Egypt</t>
  </si>
  <si>
    <t>El Salvador</t>
  </si>
  <si>
    <t>Equatorial Guinea</t>
  </si>
  <si>
    <t>Eritrea</t>
  </si>
  <si>
    <t>Estonia</t>
  </si>
  <si>
    <t>Ethiopia</t>
  </si>
  <si>
    <t>Faroe Islands</t>
  </si>
  <si>
    <t>Fiji</t>
  </si>
  <si>
    <t>Finland</t>
  </si>
  <si>
    <t>France</t>
  </si>
  <si>
    <t>Gabon</t>
  </si>
  <si>
    <t>Gambia</t>
  </si>
  <si>
    <t>Georgia</t>
  </si>
  <si>
    <t>Germany</t>
  </si>
  <si>
    <t>Ghana</t>
  </si>
  <si>
    <t>Greece</t>
  </si>
  <si>
    <t>Guatemala</t>
  </si>
  <si>
    <t>Guinea</t>
  </si>
  <si>
    <t>Guinea-Bissau</t>
  </si>
  <si>
    <t>Guyana</t>
  </si>
  <si>
    <t>Haiti</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</si>
  <si>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</si>
  <si>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</si>
  <si>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</si>
  <si>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</si>
  <si>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</si>
  <si>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</si>
  <si>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</si>
  <si>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</si>
  <si>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</si>
  <si>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</si>
  <si>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</si>
  <si>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</si>
  <si>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</si>
  <si>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</si>
  <si>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</si>
  <si>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</si>
  <si>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</si>
  <si>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</si>
  <si>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</si>
  <si>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</si>
  <si>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</si>
  <si>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</si>
  <si>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</si>
  <si>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</si>
  <si>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Lithuania</t>
  </si>
  <si>
    <t>Luxembourg</t>
  </si>
  <si>
    <t>Madagascar</t>
  </si>
  <si>
    <t>Malawi</t>
  </si>
  <si>
    <t>Malaysia</t>
  </si>
  <si>
    <t>Maldives</t>
  </si>
  <si>
    <t>Mali</t>
  </si>
  <si>
    <t>Marshall Islands</t>
  </si>
  <si>
    <t>Mauritania</t>
  </si>
  <si>
    <t>Mauritius</t>
  </si>
  <si>
    <t>Mexico</t>
  </si>
  <si>
    <t>Micronesia (Federated States of)</t>
  </si>
  <si>
    <t>Mongolia</t>
  </si>
  <si>
    <t>Montenegro</t>
  </si>
  <si>
    <t>Morocco</t>
  </si>
  <si>
    <t>Mozambique</t>
  </si>
  <si>
    <t>Myanmar</t>
  </si>
  <si>
    <t>Namibia</t>
  </si>
  <si>
    <t>Nepal</t>
  </si>
  <si>
    <t>Netherlands</t>
  </si>
  <si>
    <t>New Zealand</t>
  </si>
  <si>
    <t>Nicaragua</t>
  </si>
  <si>
    <t>Niger</t>
  </si>
  <si>
    <t>Nigeria</t>
  </si>
  <si>
    <t>Norway</t>
  </si>
  <si>
    <t>Occupied Palestinian Territory</t>
  </si>
  <si>
    <t>Oman</t>
  </si>
  <si>
    <t>Pakistan</t>
  </si>
  <si>
    <t>Panama</t>
  </si>
  <si>
    <t>Papua New Guinea</t>
  </si>
  <si>
    <t>Paraguay</t>
  </si>
  <si>
    <t>Peru</t>
  </si>
  <si>
    <t>Philippines</t>
  </si>
  <si>
    <t>Poland</t>
  </si>
  <si>
    <t>Portugal</t>
  </si>
  <si>
    <t>Puerto Rico</t>
  </si>
  <si>
    <t>Qatar</t>
  </si>
  <si>
    <t>Republic of Korea</t>
  </si>
  <si>
    <t>Republic of Moldova</t>
  </si>
  <si>
    <t>Romania</t>
  </si>
  <si>
    <t>Russian Federation</t>
  </si>
  <si>
    <t>Rwanda</t>
  </si>
  <si>
    <t>Saint Vincent and the Grenadines</t>
  </si>
  <si>
    <t>Samoa</t>
  </si>
  <si>
    <t>Sao Tome and Principe</t>
  </si>
  <si>
    <t>Saudi Arabia</t>
  </si>
  <si>
    <t>Senegal</t>
  </si>
  <si>
    <t>Serbia</t>
  </si>
  <si>
    <t>Sierra Leone</t>
  </si>
  <si>
    <t>Slovakia</t>
  </si>
  <si>
    <t>Slovenia</t>
  </si>
  <si>
    <t>Solomon Islands</t>
  </si>
  <si>
    <t>Somalia</t>
  </si>
  <si>
    <t>South Africa</t>
  </si>
  <si>
    <t>Spain</t>
  </si>
  <si>
    <t>Sri Lanka</t>
  </si>
  <si>
    <t>Suriname</t>
  </si>
  <si>
    <t>Swaziland</t>
  </si>
  <si>
    <t>Sweden</t>
  </si>
  <si>
    <t>Switzerland</t>
  </si>
  <si>
    <t>Syrian Arab Republic</t>
  </si>
  <si>
    <t>Tajikistan</t>
  </si>
  <si>
    <t>Thailand</t>
  </si>
  <si>
    <t>The former Yugoslav Republic of Macedonia</t>
  </si>
  <si>
    <t>Togo</t>
  </si>
  <si>
    <t>Tokelau</t>
  </si>
  <si>
    <t>Trinidad and Tobago</t>
  </si>
  <si>
    <t>Tunisia</t>
  </si>
  <si>
    <t>Turkey</t>
  </si>
  <si>
    <t>Turkmenistan</t>
  </si>
  <si>
    <t>Tuvalu</t>
  </si>
  <si>
    <t>Uganda</t>
  </si>
  <si>
    <t>Ukraine</t>
  </si>
  <si>
    <t>United Arab Emirates</t>
  </si>
  <si>
    <t>United Kingdom</t>
  </si>
  <si>
    <t>United Republic of Tanzania</t>
  </si>
  <si>
    <t>United States of America</t>
  </si>
  <si>
    <t>Uruguay</t>
  </si>
  <si>
    <t>Uzbekistan</t>
  </si>
  <si>
    <t>Vanuatu</t>
  </si>
  <si>
    <t>Venezuela (Bolivarian Republic of)</t>
  </si>
  <si>
    <t>Viet Nam</t>
  </si>
  <si>
    <t>Yemen</t>
  </si>
  <si>
    <t>Zambia</t>
  </si>
  <si>
    <t>Zimbabwe</t>
  </si>
  <si>
    <t>Cote d'Ivoire</t>
  </si>
  <si>
    <t>Country</t>
  </si>
  <si>
    <t>LPJ_Code</t>
  </si>
  <si>
    <t>American Samoa</t>
  </si>
  <si>
    <t>Cabo Verde</t>
  </si>
  <si>
    <t>Cayman Islands</t>
  </si>
  <si>
    <t>Falkland Islands (Malvinas)</t>
  </si>
  <si>
    <t>French Guiana</t>
  </si>
  <si>
    <t>French Polynesia</t>
  </si>
  <si>
    <t>French_Southern_and_Antarctica_Lands</t>
  </si>
  <si>
    <t>Greenland</t>
  </si>
  <si>
    <t>Guadeloupe</t>
  </si>
  <si>
    <t>New Caledonia</t>
  </si>
  <si>
    <t>Northern Mariana Islands</t>
  </si>
  <si>
    <t>Pitcairn_Islands</t>
  </si>
  <si>
    <t>Reunion</t>
  </si>
  <si>
    <t>South_Georgia_and_the_South_Sandwich_Islands</t>
  </si>
  <si>
    <t xml:space="preserve">Sudan </t>
  </si>
  <si>
    <t>Svalbard</t>
  </si>
  <si>
    <t>China Taiwan Province of</t>
  </si>
  <si>
    <t>United States Virgin Islands</t>
  </si>
  <si>
    <t>Wake_Islands</t>
  </si>
  <si>
    <t>Western Sahara</t>
  </si>
  <si>
    <t>American_Samoa</t>
  </si>
  <si>
    <t>Bahamas_The</t>
  </si>
  <si>
    <t>Bolivia</t>
  </si>
  <si>
    <t>Bosnia_and_Herzegovina</t>
  </si>
  <si>
    <t>Brunei</t>
  </si>
  <si>
    <t>Burkina_Faso</t>
  </si>
  <si>
    <t>Byelarus</t>
  </si>
  <si>
    <t>Cape_Verde</t>
  </si>
  <si>
    <t>Cayman_Islands</t>
  </si>
  <si>
    <t>Central_African_Republic</t>
  </si>
  <si>
    <t>Congo_Brazzaville</t>
  </si>
  <si>
    <t>Cook_Islands</t>
  </si>
  <si>
    <t>Costa_Rica</t>
  </si>
  <si>
    <t>Czech_Republic</t>
  </si>
  <si>
    <t>Dominican_Republic</t>
  </si>
  <si>
    <t>El_Salvador</t>
  </si>
  <si>
    <t>Equatorial_Guinea</t>
  </si>
  <si>
    <t>Falkland_Islands_or_Islas_Malvinas</t>
  </si>
  <si>
    <t>Faroe_Islands</t>
  </si>
  <si>
    <t>Federated_States_of_Micronesia</t>
  </si>
  <si>
    <t>French_Guiana</t>
  </si>
  <si>
    <t>French_Polynesia</t>
  </si>
  <si>
    <t>Gambia_The</t>
  </si>
  <si>
    <t>Guinea_Bissau</t>
  </si>
  <si>
    <t>Iran</t>
  </si>
  <si>
    <t>Ivory_Coast</t>
  </si>
  <si>
    <t>Laos</t>
  </si>
  <si>
    <t>Macedonia</t>
  </si>
  <si>
    <t>Marshall_Islands</t>
  </si>
  <si>
    <t>Moldova</t>
  </si>
  <si>
    <t>Myanmar_or_Burma</t>
  </si>
  <si>
    <t>New_Caledonia</t>
  </si>
  <si>
    <t>New_Zealand</t>
  </si>
  <si>
    <t>North_Korea</t>
  </si>
  <si>
    <t>Northern_Mariana_Islands</t>
  </si>
  <si>
    <t>Papua_New_Guinea</t>
  </si>
  <si>
    <t>Puerto_Rico</t>
  </si>
  <si>
    <t>Sao_Tome_and_Principe</t>
  </si>
  <si>
    <t>Saudi_Arabia</t>
  </si>
  <si>
    <t>Sierra_Leone</t>
  </si>
  <si>
    <t>Solomon_Islands</t>
  </si>
  <si>
    <t>South_Africa</t>
  </si>
  <si>
    <t>South_Korea</t>
  </si>
  <si>
    <t>Sri_Lanka</t>
  </si>
  <si>
    <t>St_Vincent_and_the_Grenadines</t>
  </si>
  <si>
    <t>Sudan</t>
  </si>
  <si>
    <t>Syria</t>
  </si>
  <si>
    <t>Taiwan</t>
  </si>
  <si>
    <t>Tanzania_United_Republic_of</t>
  </si>
  <si>
    <t>Trinidad_and_Tobago</t>
  </si>
  <si>
    <t>United_Arab_Emirates</t>
  </si>
  <si>
    <t>United_Kingdom</t>
  </si>
  <si>
    <t>Venezuela</t>
  </si>
  <si>
    <t>Vietnam</t>
  </si>
  <si>
    <t>Virgin_Islands</t>
  </si>
  <si>
    <t>West_Bank</t>
  </si>
  <si>
    <t>Western_Sahara</t>
  </si>
  <si>
    <t>Western_Samoa</t>
  </si>
  <si>
    <t>Zaire_DR_Congo</t>
  </si>
  <si>
    <t>Russia</t>
  </si>
  <si>
    <t>United_States</t>
  </si>
  <si>
    <t>http://iopscience.iop.org/article/10.1088/1748-9326/11/5/055008</t>
  </si>
  <si>
    <t>Fader, M. ; Rulli, MC. ; Carr, J. ; Dell’Angelo, J. ; D’Odorico, P. ; Gephart, J. ; Kummu, M. ; Magliocca, N. et al. (2016) : Past and present biophysical redundancy of countries as a buffer to changes in food supply. Environ. Res.Lett.11 (2016)055008.</t>
  </si>
  <si>
    <t>Please cite this study if you use this data.</t>
  </si>
  <si>
    <t>Please read:</t>
  </si>
  <si>
    <t>The methodology for the calculations, the meaning of these measures, further scenarios and the shortcommings of the methodology are explained in the following publication:</t>
  </si>
  <si>
    <t>Legend for all sheets:</t>
  </si>
  <si>
    <t>Redundancy</t>
  </si>
  <si>
    <t>0-0.25</t>
  </si>
  <si>
    <t>Very low</t>
  </si>
  <si>
    <t>limited</t>
  </si>
  <si>
    <t>high</t>
  </si>
  <si>
    <t>0.25-0.5</t>
  </si>
  <si>
    <t>0.5-1</t>
  </si>
  <si>
    <r>
      <t>Figure 1.</t>
    </r>
    <r>
      <rPr>
        <sz val="11"/>
        <color theme="1"/>
        <rFont val="Calibri"/>
        <family val="2"/>
        <scheme val="minor"/>
      </rPr>
      <t xml:space="preserve"> Maps of subcomponents of biophysical redundancy and index of biophysical redundancy for the year 2012. (a) Land redundancy (LA), (b) water redundancy (WA), (c) productivity redundancy on used land (YG), (d) productivity redundancy on available land (YG_E), (e) index of biophysical redundancy for the </t>
    </r>
    <r>
      <rPr>
        <i/>
        <sz val="11"/>
        <color theme="1"/>
        <rFont val="Calibri"/>
        <family val="2"/>
        <scheme val="minor"/>
      </rPr>
      <t>R</t>
    </r>
    <r>
      <rPr>
        <vertAlign val="subscript"/>
        <sz val="11"/>
        <color theme="1"/>
        <rFont val="Calibri"/>
        <family val="2"/>
        <scheme val="minor"/>
      </rPr>
      <t>middle</t>
    </r>
    <r>
      <rPr>
        <sz val="11"/>
        <color theme="1"/>
        <rFont val="Calibri"/>
        <family val="2"/>
        <scheme val="minor"/>
      </rPr>
      <t xml:space="preserve"> scenario.</t>
    </r>
  </si>
  <si>
    <t>Source: Fader, M. ; Rulli, MC. ; Carr, J. ; Dell’Angelo, J. ; D’Odorico, P. ; Gephart, J. ; Kummu, M. ; Magliocca, N. et al. (2016) : Past and present biophysical redundancy of countries as a buffer to changes in food supply. Environ. Res.Lett.11 (2016)055008.</t>
  </si>
  <si>
    <t xml:space="preserve">In the following work sheets you can find the biophysical redundancy (or capacity) for the middle scenario, and ist subcomponents (land redundancy, water redundancy, productivity redundancy on used land and productivity redundancy on unused land). </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</si>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</sst>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sz val="14"/>
      <color theme="1"/>
      <name val="Calibri"/>
      <family val="2"/>
      <scheme val="minor"/>
    </font>
    <font>
      <b/>
      <u/>
      <sz val="14"/>
      <color theme="1"/>
      <name val="Calibri"/>
      <family val="2"/>
      <scheme val="minor"/>
    </font>
    <font>
      <i/>
      <sz val="11"/>
      <color theme="1"/>
      <name val="Calibri"/>
      <family val="2"/>
      <scheme val="minor"/>
    </font>
    <font>
      <vertAlign val="subscrip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0" fillId="0" borderId="0" xfId="0" applyFont="1"/>
    <xf numFmtId="0" fontId="1" fillId="0" borderId="0" xfId="0" applyFont="1"/>
    <xf numFmtId="0" fontId="3" fillId="0" borderId="0" xfId="0" applyFont="1"/>
    <xf numFmtId="0" fontId="4" fillId="0" borderId="0" xfId="0" applyFont="1"/>
    <xf numFmtId="0" fontId="5" fillId="0" borderId="0" xfId="0" applyFont="1" applyAlignment="1">
      <alignment horizontal="left"/>
    </xf>
  </cellXfs>
  <cellStyles count="1">
    <cellStyle name="Normal" xfId="0" builtinId="0"/>
  </cellStyles>
  <dxfs count="0"/>
  <tableStyles count="0" defaultTableStyle="TableStyleMedium2" defaultPivotStyle="PivotStyleMedium9"/>
  <colors>
    <mruColors>
      <color rgb="FFEA94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601980</xdr:colOff>
      <xdr:row>33</xdr:row>
      <xdr:rowOff>30480</xdr:rowOff>
    </xdr:to>
    <xdr:pic>
      <xdr:nvPicPr>
        <xdr:cNvPr id="2" name="Grafik 1"/>
        <xdr:cNvPicPr>
          <a:picLocks noChangeAspect="1"/>
        </xdr:cNvPicPr>
      </xdr:nvPicPr>
      <xdr:blipFill rotWithShape="1">
        <a:blip xmlns:r="http://schemas.openxmlformats.org/officeDocument/2006/relationships" r:embed="rId1"/>
        <a:srcRect l="2317" t="18887" r="71253" b="7416"/>
        <a:stretch/>
      </xdr:blipFill>
      <xdr:spPr>
        <a:xfrm>
          <a:off x="0" y="0"/>
          <a:ext cx="7734300" cy="6065520"/>
        </a:xfrm>
        <a:prstGeom prst="rect">
          <a:avLst/>
        </a:prstGeom>
      </xdr:spPr>
    </xdr:pic>
    <xdr:clientData/>
  </xdr:twoCellAnchor>
</xdr:wsDr>
</file>

<file path=xl/queryTables/queryTable1.xml><?xml version="1.0" encoding="utf-8"?>
<queryTable xmlns="http://schemas.openxmlformats.org/spreadsheetml/2006/main" name="kcal_Per_Cap_NORM_NEC_On_SustainableLand_ctr_21_yr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kcal_Per_Cap_NORM_WithExtraWater_21yrs_SUST64_30LOWER_VarCoeff"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YieldGap_OnUnusedLand_SUS_NORM_21_yrs" connectionId="4"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kcal_Per_Cap_NORM_NEC_On_SustainableLand_ctr_21_yr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abSelected="1" workbookViewId="0"/>
  </sheetViews>
  <sheetFormatPr defaultColWidth="11.42578125" defaultRowHeight="15" x14ac:dyDescent="0.25"/>
  <sheetData>
    <row r="1" spans="1:4" x14ac:dyDescent="0.25">
      <c r="A1" s="4" t="s">
        <v>264</v>
      </c>
    </row>
    <row r="2" spans="1:4" x14ac:dyDescent="0.25">
      <c r="A2" t="s">
        <v>276</v>
      </c>
    </row>
    <row r="4" spans="1:4" x14ac:dyDescent="0.25">
      <c r="A4" t="s">
        <v>265</v>
      </c>
    </row>
    <row r="6" spans="1:4" x14ac:dyDescent="0.25">
      <c r="A6" s="2" t="s">
        <v>262</v>
      </c>
    </row>
    <row r="7" spans="1:4" x14ac:dyDescent="0.25">
      <c r="A7" t="s">
        <v>261</v>
      </c>
    </row>
    <row r="8" spans="1:4" x14ac:dyDescent="0.25">
      <c r="A8" s="3" t="s">
        <v>263</v>
      </c>
    </row>
    <row r="11" spans="1:4" x14ac:dyDescent="0.25">
      <c r="A11" t="s">
        <v>266</v>
      </c>
    </row>
    <row r="12" spans="1:4" ht="18.75" x14ac:dyDescent="0.3">
      <c r="A12" s="6" t="s">
        <v>267</v>
      </c>
      <c r="B12" s="6"/>
      <c r="C12" s="6"/>
      <c r="D12" s="6"/>
    </row>
    <row r="13" spans="1:4" ht="18.75" x14ac:dyDescent="0.3">
      <c r="A13" s="5" t="s">
        <v>268</v>
      </c>
      <c r="B13" s="5" t="s">
        <v>269</v>
      </c>
    </row>
    <row r="14" spans="1:4" ht="18.75" x14ac:dyDescent="0.3">
      <c r="A14" s="5" t="s">
        <v>272</v>
      </c>
      <c r="B14" s="5" t="s">
        <v>270</v>
      </c>
    </row>
    <row r="15" spans="1:4" ht="18.75" x14ac:dyDescent="0.3">
      <c r="A15" s="5" t="s">
        <v>273</v>
      </c>
      <c r="B15" s="5" t="s">
        <v>271</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8"/>
  <sheetViews>
    <sheetView zoomScale="70" zoomScaleNormal="70" workbookViewId="0">
      <selection activeCell="C13" sqref="C13"/>
    </sheetView>
  </sheetViews>
  <sheetFormatPr defaultColWidth="11.42578125" defaultRowHeight="15" x14ac:dyDescent="0.25"/>
  <cols>
    <col min="2" max="2" width="15.42578125" customWidth="1"/>
    <col min="3" max="3" width="15.85546875" customWidth="1"/>
  </cols>
  <sheetData>
    <row r="1" spans="1:24" x14ac:dyDescent="0.25">
      <c r="A1" t="s">
        <v>179</v>
      </c>
      <c r="B1" t="s">
        <v>0</v>
      </c>
      <c r="C1" t="s">
        <v>178</v>
      </c>
      <c r="D1">
        <v>1992</v>
      </c>
      <c r="E1">
        <v>1993</v>
      </c>
      <c r="F1">
        <v>1994</v>
      </c>
      <c r="G1">
        <v>1995</v>
      </c>
      <c r="H1">
        <v>1996</v>
      </c>
      <c r="I1">
        <v>1997</v>
      </c>
      <c r="J1">
        <v>1998</v>
      </c>
      <c r="K1">
        <v>1999</v>
      </c>
      <c r="L1">
        <v>2000</v>
      </c>
      <c r="M1">
        <v>2001</v>
      </c>
      <c r="N1">
        <v>2002</v>
      </c>
      <c r="O1">
        <v>2003</v>
      </c>
      <c r="P1">
        <v>2004</v>
      </c>
      <c r="Q1">
        <v>2005</v>
      </c>
      <c r="R1">
        <v>2006</v>
      </c>
      <c r="S1">
        <v>2007</v>
      </c>
      <c r="T1">
        <v>2008</v>
      </c>
      <c r="U1">
        <v>2009</v>
      </c>
      <c r="V1">
        <v>2010</v>
      </c>
      <c r="W1">
        <v>2011</v>
      </c>
      <c r="X1">
        <v>2012</v>
      </c>
    </row>
    <row r="2" spans="1:24" x14ac:dyDescent="0.25">
      <c r="A2">
        <v>1</v>
      </c>
      <c r="B2">
        <v>2</v>
      </c>
      <c r="C2" t="s">
        <v>1</v>
      </c>
      <c r="D2">
        <v>0.33399999999999991</v>
      </c>
      <c r="E2">
        <v>0.33399999999999991</v>
      </c>
      <c r="F2">
        <v>0.33399999999999991</v>
      </c>
      <c r="G2">
        <v>0.33399999999999991</v>
      </c>
      <c r="H2">
        <v>0.33399999999999991</v>
      </c>
      <c r="I2">
        <v>0.33399999999999991</v>
      </c>
      <c r="J2">
        <v>0.33399999999999991</v>
      </c>
      <c r="K2">
        <v>0.33399999999999991</v>
      </c>
      <c r="L2">
        <v>0.33399999999999991</v>
      </c>
      <c r="M2">
        <v>0.33399999999999991</v>
      </c>
      <c r="N2">
        <v>0.29177148166666667</v>
      </c>
      <c r="O2">
        <v>0.33399999999999991</v>
      </c>
      <c r="P2">
        <v>0.33399999999999991</v>
      </c>
      <c r="Q2">
        <v>0.33399999999999991</v>
      </c>
      <c r="R2">
        <v>0.33399999999999991</v>
      </c>
      <c r="S2">
        <v>0.30776427099999998</v>
      </c>
      <c r="T2">
        <v>0.32753025833333332</v>
      </c>
      <c r="U2">
        <v>0.29571639933333332</v>
      </c>
      <c r="V2">
        <v>0.28978202233333333</v>
      </c>
      <c r="W2">
        <v>0.30858725100000001</v>
      </c>
      <c r="X2">
        <v>0.27333536266666664</v>
      </c>
    </row>
    <row r="3" spans="1:24" x14ac:dyDescent="0.25">
      <c r="A3">
        <v>2</v>
      </c>
      <c r="B3">
        <v>3</v>
      </c>
      <c r="C3" t="s">
        <v>2</v>
      </c>
      <c r="D3">
        <v>0.6598271573333333</v>
      </c>
      <c r="E3">
        <v>0.71551040766666674</v>
      </c>
      <c r="F3">
        <v>0.74666578099999992</v>
      </c>
      <c r="G3">
        <v>0.69684228633333334</v>
      </c>
      <c r="H3">
        <v>0.69371922699999999</v>
      </c>
      <c r="I3">
        <v>0.67999627333333335</v>
      </c>
      <c r="J3">
        <v>0.67659436099999992</v>
      </c>
      <c r="K3">
        <v>0.64424861099999997</v>
      </c>
      <c r="L3">
        <v>0.63552618233333336</v>
      </c>
      <c r="M3">
        <v>0.63357120833333336</v>
      </c>
      <c r="N3">
        <v>0.61656245700000001</v>
      </c>
      <c r="O3">
        <v>0.61893557199999993</v>
      </c>
      <c r="P3">
        <v>0.60325736833333332</v>
      </c>
      <c r="Q3">
        <v>0.63509593200000003</v>
      </c>
      <c r="R3">
        <v>0.59370335733333335</v>
      </c>
      <c r="S3">
        <v>0.59168693933333338</v>
      </c>
      <c r="T3">
        <v>0.5928858623333334</v>
      </c>
      <c r="U3">
        <v>0.58711236966666658</v>
      </c>
      <c r="V3">
        <v>0.58319134733333333</v>
      </c>
      <c r="W3">
        <v>0.59839517866666669</v>
      </c>
      <c r="X3">
        <v>0.5692731476666667</v>
      </c>
    </row>
    <row r="4" spans="1:24" x14ac:dyDescent="0.25">
      <c r="A4">
        <v>3</v>
      </c>
      <c r="B4">
        <v>4</v>
      </c>
      <c r="C4" t="s">
        <v>3</v>
      </c>
      <c r="D4">
        <v>0.7117781873333332</v>
      </c>
      <c r="E4">
        <v>0.59895868166666666</v>
      </c>
      <c r="F4">
        <v>0.52168234899999999</v>
      </c>
      <c r="G4">
        <v>0.64620316866666672</v>
      </c>
      <c r="H4">
        <v>0.6850206396666666</v>
      </c>
      <c r="I4">
        <v>0.49186793499999998</v>
      </c>
      <c r="J4">
        <v>0.70651274166666667</v>
      </c>
      <c r="K4">
        <v>0.54533202766666666</v>
      </c>
      <c r="L4">
        <v>0.48114816766666668</v>
      </c>
      <c r="M4">
        <v>0.5853721626666667</v>
      </c>
      <c r="N4">
        <v>0.5350435486666667</v>
      </c>
      <c r="O4">
        <v>0.57659834533333332</v>
      </c>
      <c r="P4">
        <v>0.59878237300000003</v>
      </c>
      <c r="Q4">
        <v>0.53824206766666671</v>
      </c>
      <c r="R4">
        <v>0.53548692900000006</v>
      </c>
      <c r="S4">
        <v>0.5641909003333333</v>
      </c>
      <c r="T4">
        <v>0.46063456633333333</v>
      </c>
      <c r="U4">
        <v>0.50110849466666674</v>
      </c>
      <c r="V4">
        <v>0.51003536400000005</v>
      </c>
      <c r="W4">
        <v>0.448524959</v>
      </c>
      <c r="X4">
        <v>0.42184641166666664</v>
      </c>
    </row>
    <row r="5" spans="1:24" x14ac:dyDescent="0.25">
      <c r="A5">
        <v>4</v>
      </c>
      <c r="B5">
        <v>0</v>
      </c>
      <c r="C5" t="s">
        <v>180</v>
      </c>
      <c r="D5" t="s">
        <v>277</v>
      </c>
      <c r="E5" t="s">
        <v>277</v>
      </c>
      <c r="F5" t="s">
        <v>277</v>
      </c>
      <c r="G5" t="s">
        <v>277</v>
      </c>
      <c r="H5" t="s">
        <v>277</v>
      </c>
      <c r="I5" t="s">
        <v>277</v>
      </c>
      <c r="J5" t="s">
        <v>277</v>
      </c>
      <c r="K5" t="s">
        <v>277</v>
      </c>
      <c r="L5" t="s">
        <v>277</v>
      </c>
      <c r="M5" t="s">
        <v>277</v>
      </c>
      <c r="N5" t="s">
        <v>277</v>
      </c>
      <c r="O5" t="s">
        <v>277</v>
      </c>
      <c r="P5" t="s">
        <v>277</v>
      </c>
      <c r="Q5" t="s">
        <v>277</v>
      </c>
      <c r="R5" t="s">
        <v>277</v>
      </c>
      <c r="S5" t="s">
        <v>277</v>
      </c>
      <c r="T5" t="s">
        <v>277</v>
      </c>
      <c r="U5" t="s">
        <v>277</v>
      </c>
      <c r="V5" t="s">
        <v>277</v>
      </c>
      <c r="W5" t="s">
        <v>277</v>
      </c>
      <c r="X5" t="s">
        <v>277</v>
      </c>
    </row>
    <row r="6" spans="1:24" x14ac:dyDescent="0.25">
      <c r="A6">
        <v>5</v>
      </c>
      <c r="B6">
        <v>7</v>
      </c>
      <c r="C6" t="s">
        <v>4</v>
      </c>
      <c r="D6">
        <v>1</v>
      </c>
      <c r="E6">
        <v>1</v>
      </c>
      <c r="F6">
        <v>1</v>
      </c>
      <c r="G6">
        <v>1</v>
      </c>
      <c r="H6">
        <v>1</v>
      </c>
      <c r="I6">
        <v>1</v>
      </c>
      <c r="J6">
        <v>1</v>
      </c>
      <c r="K6">
        <v>1</v>
      </c>
      <c r="L6">
        <v>1</v>
      </c>
      <c r="M6">
        <v>1</v>
      </c>
      <c r="N6">
        <v>1</v>
      </c>
      <c r="O6">
        <v>1</v>
      </c>
      <c r="P6">
        <v>1</v>
      </c>
      <c r="Q6">
        <v>1</v>
      </c>
      <c r="R6">
        <v>1</v>
      </c>
      <c r="S6">
        <v>1</v>
      </c>
      <c r="T6">
        <v>1</v>
      </c>
      <c r="U6">
        <v>1</v>
      </c>
      <c r="V6">
        <v>1</v>
      </c>
      <c r="W6">
        <v>1</v>
      </c>
      <c r="X6">
        <v>1</v>
      </c>
    </row>
    <row r="7" spans="1:24" x14ac:dyDescent="0.25">
      <c r="A7">
        <v>6</v>
      </c>
      <c r="B7">
        <v>9</v>
      </c>
      <c r="C7" t="s">
        <v>5</v>
      </c>
      <c r="D7">
        <v>1</v>
      </c>
      <c r="E7">
        <v>1</v>
      </c>
      <c r="F7">
        <v>1</v>
      </c>
      <c r="G7">
        <v>1</v>
      </c>
      <c r="H7">
        <v>1</v>
      </c>
      <c r="I7">
        <v>1</v>
      </c>
      <c r="J7">
        <v>1</v>
      </c>
      <c r="K7">
        <v>1</v>
      </c>
      <c r="L7">
        <v>1</v>
      </c>
      <c r="M7">
        <v>1</v>
      </c>
      <c r="N7">
        <v>1</v>
      </c>
      <c r="O7">
        <v>1</v>
      </c>
      <c r="P7">
        <v>1</v>
      </c>
      <c r="Q7">
        <v>0.99711095500000002</v>
      </c>
      <c r="R7">
        <v>1</v>
      </c>
      <c r="S7">
        <v>1</v>
      </c>
      <c r="T7">
        <v>1</v>
      </c>
      <c r="U7">
        <v>1</v>
      </c>
      <c r="V7">
        <v>0.85404966066666665</v>
      </c>
      <c r="W7">
        <v>0.97831635966666664</v>
      </c>
      <c r="X7">
        <v>1</v>
      </c>
    </row>
    <row r="8" spans="1:24" x14ac:dyDescent="0.25">
      <c r="A8">
        <v>7</v>
      </c>
      <c r="B8">
        <v>1</v>
      </c>
      <c r="C8" t="s">
        <v>6</v>
      </c>
      <c r="D8">
        <v>0.47596263299999997</v>
      </c>
      <c r="E8">
        <v>0.52280020699999996</v>
      </c>
      <c r="F8">
        <v>0.5525294673333333</v>
      </c>
      <c r="G8">
        <v>0.53461517399999992</v>
      </c>
      <c r="H8">
        <v>0.56063263266666663</v>
      </c>
      <c r="I8">
        <v>0.60193461566666662</v>
      </c>
      <c r="J8">
        <v>0.59503462066666668</v>
      </c>
      <c r="K8">
        <v>0.58773940499999999</v>
      </c>
      <c r="L8">
        <v>0.60241177633333332</v>
      </c>
      <c r="M8">
        <v>0.59759025100000007</v>
      </c>
      <c r="N8">
        <v>0.58683058499999996</v>
      </c>
      <c r="O8">
        <v>0.6205354913333333</v>
      </c>
      <c r="P8">
        <v>0.59101220200000004</v>
      </c>
      <c r="Q8">
        <v>0.61511162399999997</v>
      </c>
      <c r="R8">
        <v>0.61133327533333326</v>
      </c>
      <c r="S8">
        <v>0.5759611653333333</v>
      </c>
      <c r="T8">
        <v>0.58940181800000002</v>
      </c>
      <c r="U8">
        <v>0.57746807766666663</v>
      </c>
      <c r="V8">
        <v>0.57526602933333326</v>
      </c>
      <c r="W8">
        <v>0.56055590433333335</v>
      </c>
      <c r="X8">
        <v>0.58198496866666671</v>
      </c>
    </row>
    <row r="9" spans="1:24" x14ac:dyDescent="0.25">
      <c r="A9">
        <v>8</v>
      </c>
      <c r="B9">
        <v>11</v>
      </c>
      <c r="C9" t="s">
        <v>8</v>
      </c>
      <c r="D9">
        <v>0.99018181133333327</v>
      </c>
      <c r="E9">
        <v>0.96910188599999991</v>
      </c>
      <c r="F9">
        <v>0.94742120266666674</v>
      </c>
      <c r="G9">
        <v>0.91908574200000004</v>
      </c>
      <c r="H9">
        <v>0.95121674666666667</v>
      </c>
      <c r="I9">
        <v>0.88837860133333335</v>
      </c>
      <c r="J9">
        <v>0.88690056766666669</v>
      </c>
      <c r="K9">
        <v>0.85839238699999998</v>
      </c>
      <c r="L9">
        <v>0.94177735033333343</v>
      </c>
      <c r="M9">
        <v>0.89254931699999995</v>
      </c>
      <c r="N9">
        <v>0.88659257733333341</v>
      </c>
      <c r="O9">
        <v>0.91983313433333336</v>
      </c>
      <c r="P9">
        <v>0.80878892633333332</v>
      </c>
      <c r="Q9">
        <v>0.85565490566666658</v>
      </c>
      <c r="R9">
        <v>0.88120424000000008</v>
      </c>
      <c r="S9">
        <v>0.88628611366666676</v>
      </c>
      <c r="T9">
        <v>0.78724048099999999</v>
      </c>
      <c r="U9">
        <v>0.86386275999999995</v>
      </c>
      <c r="V9">
        <v>0.85466526600000003</v>
      </c>
      <c r="W9">
        <v>0.67981731666666667</v>
      </c>
      <c r="X9">
        <v>0.89845602099999999</v>
      </c>
    </row>
    <row r="10" spans="1:24" x14ac:dyDescent="0.25">
      <c r="A10">
        <v>9</v>
      </c>
      <c r="B10">
        <v>52</v>
      </c>
      <c r="C10" t="s">
        <v>9</v>
      </c>
      <c r="D10">
        <v>0.84891144399999996</v>
      </c>
      <c r="E10">
        <v>0.86581233000000013</v>
      </c>
      <c r="F10">
        <v>0.83814643300000002</v>
      </c>
      <c r="G10">
        <v>0.82224308933333334</v>
      </c>
      <c r="H10">
        <v>0.85690459733333324</v>
      </c>
      <c r="I10">
        <v>0.87024481133333342</v>
      </c>
      <c r="J10">
        <v>0.87658202766666671</v>
      </c>
      <c r="K10">
        <v>0.88276387500000009</v>
      </c>
      <c r="L10">
        <v>0.90793959099999999</v>
      </c>
      <c r="M10">
        <v>0.90254789733333329</v>
      </c>
      <c r="N10">
        <v>0.91476461066666659</v>
      </c>
      <c r="O10">
        <v>0.90424867366666672</v>
      </c>
      <c r="P10">
        <v>0.91332925400000009</v>
      </c>
      <c r="Q10">
        <v>0.90439808166666669</v>
      </c>
      <c r="R10">
        <v>0.89804232033333342</v>
      </c>
      <c r="S10">
        <v>0.8736729843333334</v>
      </c>
      <c r="T10">
        <v>0.89001253833333338</v>
      </c>
      <c r="U10">
        <v>0.94862752066666667</v>
      </c>
      <c r="V10">
        <v>0.97213249499999999</v>
      </c>
      <c r="W10">
        <v>0.92102796899999995</v>
      </c>
      <c r="X10">
        <v>0.90629871466666667</v>
      </c>
    </row>
    <row r="11" spans="1:24" x14ac:dyDescent="0.25">
      <c r="A11">
        <v>10</v>
      </c>
      <c r="B11">
        <v>12</v>
      </c>
      <c r="C11" t="s">
        <v>10</v>
      </c>
      <c r="D11">
        <v>0</v>
      </c>
      <c r="E11">
        <v>0</v>
      </c>
      <c r="F11">
        <v>0</v>
      </c>
      <c r="G11">
        <v>0</v>
      </c>
      <c r="H11">
        <v>0</v>
      </c>
      <c r="I11">
        <v>0</v>
      </c>
      <c r="J11">
        <v>0</v>
      </c>
      <c r="K11">
        <v>0</v>
      </c>
      <c r="L11">
        <v>0</v>
      </c>
      <c r="M11">
        <v>0</v>
      </c>
      <c r="N11">
        <v>0</v>
      </c>
      <c r="O11">
        <v>0</v>
      </c>
      <c r="P11">
        <v>0</v>
      </c>
      <c r="Q11">
        <v>0</v>
      </c>
      <c r="R11">
        <v>0</v>
      </c>
      <c r="S11">
        <v>0</v>
      </c>
      <c r="T11">
        <v>0</v>
      </c>
      <c r="U11">
        <v>0</v>
      </c>
      <c r="V11">
        <v>0</v>
      </c>
      <c r="W11">
        <v>0</v>
      </c>
      <c r="X11">
        <v>0</v>
      </c>
    </row>
    <row r="12" spans="1:24" x14ac:dyDescent="0.25">
      <c r="A12">
        <v>11</v>
      </c>
      <c r="B12">
        <v>16</v>
      </c>
      <c r="C12" t="s">
        <v>11</v>
      </c>
      <c r="D12">
        <v>0.18847553333333333</v>
      </c>
      <c r="E12">
        <v>0.17741313133333333</v>
      </c>
      <c r="F12">
        <v>0.18738281833333334</v>
      </c>
      <c r="G12">
        <v>0.17515858166666667</v>
      </c>
      <c r="H12">
        <v>0.16748541833333333</v>
      </c>
      <c r="I12">
        <v>0.166213008</v>
      </c>
      <c r="J12">
        <v>0.14799006000000001</v>
      </c>
      <c r="K12">
        <v>0.13840566233333332</v>
      </c>
      <c r="L12">
        <v>0.12066597266666666</v>
      </c>
      <c r="M12">
        <v>0.12283552833333333</v>
      </c>
      <c r="N12">
        <v>0.11835805766666667</v>
      </c>
      <c r="O12">
        <v>0.111026334</v>
      </c>
      <c r="P12">
        <v>0.10842724033333334</v>
      </c>
      <c r="Q12">
        <v>9.3896958333333336E-2</v>
      </c>
      <c r="R12">
        <v>9.1745234333333328E-2</v>
      </c>
      <c r="S12">
        <v>7.606263566666667E-2</v>
      </c>
      <c r="T12">
        <v>8.7431802666666669E-2</v>
      </c>
      <c r="U12">
        <v>7.4480784000000008E-2</v>
      </c>
      <c r="V12">
        <v>6.1120613666666664E-2</v>
      </c>
      <c r="W12">
        <v>6.2069529000000005E-2</v>
      </c>
      <c r="X12">
        <v>5.7639573666666666E-2</v>
      </c>
    </row>
    <row r="13" spans="1:24" x14ac:dyDescent="0.25">
      <c r="A13">
        <v>12</v>
      </c>
      <c r="B13">
        <v>255</v>
      </c>
      <c r="C13" t="s">
        <v>13</v>
      </c>
      <c r="D13">
        <v>0</v>
      </c>
      <c r="E13">
        <v>0</v>
      </c>
      <c r="F13">
        <v>0</v>
      </c>
      <c r="G13">
        <v>0</v>
      </c>
      <c r="H13">
        <v>0</v>
      </c>
      <c r="I13">
        <v>0</v>
      </c>
      <c r="J13">
        <v>0</v>
      </c>
      <c r="K13">
        <v>0</v>
      </c>
      <c r="L13">
        <v>1</v>
      </c>
      <c r="M13">
        <v>1</v>
      </c>
      <c r="N13">
        <v>1</v>
      </c>
      <c r="O13">
        <v>1</v>
      </c>
      <c r="P13">
        <v>1</v>
      </c>
      <c r="Q13">
        <v>1</v>
      </c>
      <c r="R13">
        <v>1</v>
      </c>
      <c r="S13">
        <v>1</v>
      </c>
      <c r="T13">
        <v>1</v>
      </c>
      <c r="U13">
        <v>1</v>
      </c>
      <c r="V13">
        <v>1</v>
      </c>
      <c r="W13">
        <v>1</v>
      </c>
      <c r="X13">
        <v>1</v>
      </c>
    </row>
    <row r="14" spans="1:24" x14ac:dyDescent="0.25">
      <c r="A14">
        <v>13</v>
      </c>
      <c r="B14">
        <v>23</v>
      </c>
      <c r="C14" t="s">
        <v>14</v>
      </c>
      <c r="D14">
        <v>0.5</v>
      </c>
      <c r="E14">
        <v>0.5</v>
      </c>
      <c r="F14">
        <v>0.5</v>
      </c>
      <c r="G14">
        <v>0.5</v>
      </c>
      <c r="H14">
        <v>0.5</v>
      </c>
      <c r="I14">
        <v>0.5</v>
      </c>
      <c r="J14">
        <v>0.5</v>
      </c>
      <c r="K14">
        <v>0.5</v>
      </c>
      <c r="L14">
        <v>0.5</v>
      </c>
      <c r="M14">
        <v>0.5</v>
      </c>
      <c r="N14">
        <v>0.5</v>
      </c>
      <c r="O14">
        <v>0.5</v>
      </c>
      <c r="P14">
        <v>0.5</v>
      </c>
      <c r="Q14">
        <v>0.46593396300000001</v>
      </c>
      <c r="R14">
        <v>0.5</v>
      </c>
      <c r="S14">
        <v>0.5</v>
      </c>
      <c r="T14">
        <v>0.5</v>
      </c>
      <c r="U14">
        <v>0.5</v>
      </c>
      <c r="V14">
        <v>0.5</v>
      </c>
      <c r="W14">
        <v>0.5</v>
      </c>
      <c r="X14">
        <v>0.5</v>
      </c>
    </row>
    <row r="15" spans="1:24" x14ac:dyDescent="0.25">
      <c r="A15">
        <v>14</v>
      </c>
      <c r="B15">
        <v>53</v>
      </c>
      <c r="C15" t="s">
        <v>15</v>
      </c>
      <c r="D15">
        <v>1</v>
      </c>
      <c r="E15">
        <v>1</v>
      </c>
      <c r="F15">
        <v>1</v>
      </c>
      <c r="G15">
        <v>1</v>
      </c>
      <c r="H15">
        <v>1</v>
      </c>
      <c r="I15">
        <v>1</v>
      </c>
      <c r="J15">
        <v>1</v>
      </c>
      <c r="K15">
        <v>1</v>
      </c>
      <c r="L15">
        <v>1</v>
      </c>
      <c r="M15">
        <v>1</v>
      </c>
      <c r="N15">
        <v>1</v>
      </c>
      <c r="O15">
        <v>1</v>
      </c>
      <c r="P15">
        <v>1</v>
      </c>
      <c r="Q15">
        <v>1</v>
      </c>
      <c r="R15">
        <v>0.95451436199999995</v>
      </c>
      <c r="S15">
        <v>1</v>
      </c>
      <c r="T15">
        <v>1</v>
      </c>
      <c r="U15">
        <v>1</v>
      </c>
      <c r="V15">
        <v>1</v>
      </c>
      <c r="W15">
        <v>0.9380789106666666</v>
      </c>
      <c r="X15">
        <v>1</v>
      </c>
    </row>
    <row r="16" spans="1:24" x14ac:dyDescent="0.25">
      <c r="A16">
        <v>15</v>
      </c>
      <c r="B16">
        <v>18</v>
      </c>
      <c r="C16" t="s">
        <v>16</v>
      </c>
      <c r="D16">
        <v>0.33399999999999991</v>
      </c>
      <c r="E16">
        <v>0.33399999999999991</v>
      </c>
      <c r="F16">
        <v>0.33399999999999991</v>
      </c>
      <c r="G16">
        <v>0.33399999999999991</v>
      </c>
      <c r="H16">
        <v>0.33399999999999991</v>
      </c>
      <c r="I16">
        <v>0.33399999999999991</v>
      </c>
      <c r="J16">
        <v>0.33399999999999991</v>
      </c>
      <c r="K16">
        <v>0.33399999999999991</v>
      </c>
      <c r="L16">
        <v>0.33399999999999991</v>
      </c>
      <c r="M16">
        <v>0.33399999999999991</v>
      </c>
      <c r="N16">
        <v>0.33399999999999991</v>
      </c>
      <c r="O16">
        <v>0.33399999999999991</v>
      </c>
      <c r="P16">
        <v>0.33399999999999991</v>
      </c>
      <c r="Q16">
        <v>0.33399999999999991</v>
      </c>
      <c r="R16">
        <v>0.33399999999999991</v>
      </c>
      <c r="S16">
        <v>0.33399999999999991</v>
      </c>
      <c r="T16">
        <v>0.33399999999999991</v>
      </c>
      <c r="U16">
        <v>0.33399999999999991</v>
      </c>
      <c r="V16">
        <v>0.33399999999999991</v>
      </c>
      <c r="W16">
        <v>0.33399999999999991</v>
      </c>
      <c r="X16">
        <v>0.33399999999999991</v>
      </c>
    </row>
    <row r="17" spans="1:24" x14ac:dyDescent="0.25">
      <c r="A17">
        <v>16</v>
      </c>
      <c r="B17">
        <v>19</v>
      </c>
      <c r="C17" t="s">
        <v>17</v>
      </c>
      <c r="D17">
        <v>1</v>
      </c>
      <c r="E17">
        <v>1</v>
      </c>
      <c r="F17">
        <v>1</v>
      </c>
      <c r="G17">
        <v>1</v>
      </c>
      <c r="H17">
        <v>1</v>
      </c>
      <c r="I17">
        <v>1</v>
      </c>
      <c r="J17">
        <v>1</v>
      </c>
      <c r="K17">
        <v>1</v>
      </c>
      <c r="L17">
        <v>1</v>
      </c>
      <c r="M17">
        <v>1</v>
      </c>
      <c r="N17">
        <v>1</v>
      </c>
      <c r="O17">
        <v>1</v>
      </c>
      <c r="P17">
        <v>1</v>
      </c>
      <c r="Q17">
        <v>1</v>
      </c>
      <c r="R17">
        <v>1</v>
      </c>
      <c r="S17">
        <v>1</v>
      </c>
      <c r="T17">
        <v>1</v>
      </c>
      <c r="U17">
        <v>1</v>
      </c>
      <c r="V17">
        <v>1</v>
      </c>
      <c r="W17">
        <v>1</v>
      </c>
      <c r="X17">
        <v>1</v>
      </c>
    </row>
    <row r="18" spans="1:24" x14ac:dyDescent="0.25">
      <c r="A18">
        <v>17</v>
      </c>
      <c r="B18">
        <v>80</v>
      </c>
      <c r="C18" t="s">
        <v>18</v>
      </c>
      <c r="D18">
        <v>1</v>
      </c>
      <c r="E18">
        <v>1</v>
      </c>
      <c r="F18">
        <v>1</v>
      </c>
      <c r="G18">
        <v>1</v>
      </c>
      <c r="H18">
        <v>1</v>
      </c>
      <c r="I18">
        <v>1</v>
      </c>
      <c r="J18">
        <v>1</v>
      </c>
      <c r="K18">
        <v>1</v>
      </c>
      <c r="L18">
        <v>1</v>
      </c>
      <c r="M18">
        <v>1</v>
      </c>
      <c r="N18">
        <v>1</v>
      </c>
      <c r="O18">
        <v>1</v>
      </c>
      <c r="P18">
        <v>1</v>
      </c>
      <c r="Q18">
        <v>1</v>
      </c>
      <c r="R18">
        <v>1</v>
      </c>
      <c r="S18">
        <v>1</v>
      </c>
      <c r="T18">
        <v>1</v>
      </c>
      <c r="U18">
        <v>1</v>
      </c>
      <c r="V18">
        <v>1</v>
      </c>
      <c r="W18">
        <v>1</v>
      </c>
      <c r="X18">
        <v>1</v>
      </c>
    </row>
    <row r="19" spans="1:24" x14ac:dyDescent="0.25">
      <c r="A19">
        <v>18</v>
      </c>
      <c r="B19">
        <v>20</v>
      </c>
      <c r="C19" t="s">
        <v>19</v>
      </c>
      <c r="D19">
        <v>1</v>
      </c>
      <c r="E19">
        <v>1</v>
      </c>
      <c r="F19">
        <v>1</v>
      </c>
      <c r="G19">
        <v>1</v>
      </c>
      <c r="H19">
        <v>1</v>
      </c>
      <c r="I19">
        <v>1</v>
      </c>
      <c r="J19">
        <v>1</v>
      </c>
      <c r="K19">
        <v>1</v>
      </c>
      <c r="L19">
        <v>1</v>
      </c>
      <c r="M19">
        <v>1</v>
      </c>
      <c r="N19">
        <v>1</v>
      </c>
      <c r="O19">
        <v>1</v>
      </c>
      <c r="P19">
        <v>1</v>
      </c>
      <c r="Q19">
        <v>1</v>
      </c>
      <c r="R19">
        <v>1</v>
      </c>
      <c r="S19">
        <v>1</v>
      </c>
      <c r="T19">
        <v>1</v>
      </c>
      <c r="U19">
        <v>1</v>
      </c>
      <c r="V19">
        <v>1</v>
      </c>
      <c r="W19">
        <v>1</v>
      </c>
      <c r="X19">
        <v>1</v>
      </c>
    </row>
    <row r="20" spans="1:24" x14ac:dyDescent="0.25">
      <c r="A20">
        <v>19</v>
      </c>
      <c r="B20">
        <v>26</v>
      </c>
      <c r="C20" t="s">
        <v>21</v>
      </c>
      <c r="D20">
        <v>1.34238945E-2</v>
      </c>
      <c r="E20">
        <v>7.1396189999999998E-3</v>
      </c>
      <c r="F20">
        <v>1.023755E-2</v>
      </c>
      <c r="G20">
        <v>7.6195769999999998E-3</v>
      </c>
      <c r="H20">
        <v>7.203035E-3</v>
      </c>
      <c r="I20">
        <v>6.6757170000000003E-3</v>
      </c>
      <c r="J20">
        <v>6.9233565E-3</v>
      </c>
      <c r="K20">
        <v>1.00591585E-2</v>
      </c>
      <c r="L20">
        <v>1.090294E-2</v>
      </c>
      <c r="M20">
        <v>1.1049002E-2</v>
      </c>
      <c r="N20">
        <v>1.1365151E-2</v>
      </c>
      <c r="O20">
        <v>1.34488165E-2</v>
      </c>
      <c r="P20">
        <v>1.4023121E-2</v>
      </c>
      <c r="Q20">
        <v>1.6796992E-2</v>
      </c>
      <c r="R20">
        <v>1.8293559500000001E-2</v>
      </c>
      <c r="S20">
        <v>2.1955008000000002E-2</v>
      </c>
      <c r="T20">
        <v>2.1020949000000001E-2</v>
      </c>
      <c r="U20">
        <v>2.7593674499999998E-2</v>
      </c>
      <c r="V20">
        <v>2.8100577500000001E-2</v>
      </c>
      <c r="W20">
        <v>2.2941722000000001E-2</v>
      </c>
      <c r="X20">
        <v>2.4724620499999999E-2</v>
      </c>
    </row>
    <row r="21" spans="1:24" x14ac:dyDescent="0.25">
      <c r="A21">
        <v>20</v>
      </c>
      <c r="B21">
        <v>27</v>
      </c>
      <c r="C21" t="s">
        <v>22</v>
      </c>
      <c r="D21">
        <v>1</v>
      </c>
      <c r="E21">
        <v>1</v>
      </c>
      <c r="F21">
        <v>1</v>
      </c>
      <c r="G21">
        <v>1</v>
      </c>
      <c r="H21">
        <v>1</v>
      </c>
      <c r="I21">
        <v>1</v>
      </c>
      <c r="J21">
        <v>1</v>
      </c>
      <c r="K21">
        <v>1</v>
      </c>
      <c r="L21">
        <v>1</v>
      </c>
      <c r="M21">
        <v>1</v>
      </c>
      <c r="N21">
        <v>1</v>
      </c>
      <c r="O21">
        <v>1</v>
      </c>
      <c r="P21">
        <v>1</v>
      </c>
      <c r="Q21">
        <v>1</v>
      </c>
      <c r="R21">
        <v>1</v>
      </c>
      <c r="S21">
        <v>1</v>
      </c>
      <c r="T21">
        <v>1</v>
      </c>
      <c r="U21">
        <v>1</v>
      </c>
      <c r="V21">
        <v>1</v>
      </c>
      <c r="W21">
        <v>1</v>
      </c>
      <c r="X21">
        <v>1</v>
      </c>
    </row>
    <row r="22" spans="1:24" x14ac:dyDescent="0.25">
      <c r="A22">
        <v>21</v>
      </c>
      <c r="B22">
        <v>233</v>
      </c>
      <c r="C22" t="s">
        <v>23</v>
      </c>
      <c r="D22">
        <v>0.64122306166666665</v>
      </c>
      <c r="E22">
        <v>0.58587234999999993</v>
      </c>
      <c r="F22">
        <v>0.644575071</v>
      </c>
      <c r="G22">
        <v>0.63207691099999996</v>
      </c>
      <c r="H22">
        <v>0.58670533800000002</v>
      </c>
      <c r="I22">
        <v>0.665848043</v>
      </c>
      <c r="J22">
        <v>0.59299730133333328</v>
      </c>
      <c r="K22">
        <v>0.58775804766666673</v>
      </c>
      <c r="L22">
        <v>0.58854361933333332</v>
      </c>
      <c r="M22">
        <v>0.58598981633333336</v>
      </c>
      <c r="N22">
        <v>0.58269385833333331</v>
      </c>
      <c r="O22">
        <v>0.58626720266666665</v>
      </c>
      <c r="P22">
        <v>0.59124970399999999</v>
      </c>
      <c r="Q22">
        <v>0.53009003866666671</v>
      </c>
      <c r="R22">
        <v>0.51293734099999999</v>
      </c>
      <c r="S22">
        <v>0.58895808866666666</v>
      </c>
      <c r="T22">
        <v>0.57753147400000004</v>
      </c>
      <c r="U22">
        <v>0.59101135966666662</v>
      </c>
      <c r="V22">
        <v>0.60463185966666666</v>
      </c>
      <c r="W22">
        <v>0.60176916800000002</v>
      </c>
      <c r="X22">
        <v>0.55934751999999999</v>
      </c>
    </row>
    <row r="23" spans="1:24" x14ac:dyDescent="0.25">
      <c r="A23">
        <v>22</v>
      </c>
      <c r="B23">
        <v>29</v>
      </c>
      <c r="C23" t="s">
        <v>24</v>
      </c>
      <c r="D23">
        <v>0.20316952366666666</v>
      </c>
      <c r="E23">
        <v>0.19257000366666666</v>
      </c>
      <c r="F23">
        <v>0.16612207066666665</v>
      </c>
      <c r="G23">
        <v>0.18678890933333334</v>
      </c>
      <c r="H23">
        <v>0.178421834</v>
      </c>
      <c r="I23">
        <v>0.18767468233333331</v>
      </c>
      <c r="J23">
        <v>0.181526356</v>
      </c>
      <c r="K23">
        <v>0.18015048666666666</v>
      </c>
      <c r="L23">
        <v>0.17757398233333332</v>
      </c>
      <c r="M23">
        <v>0.18093677733333333</v>
      </c>
      <c r="N23">
        <v>0.17578208833333334</v>
      </c>
      <c r="O23">
        <v>0.17720519666666668</v>
      </c>
      <c r="P23">
        <v>0.17370089</v>
      </c>
      <c r="Q23">
        <v>0.16794394099999999</v>
      </c>
      <c r="R23">
        <v>0.15732945600000001</v>
      </c>
      <c r="S23">
        <v>0.14630041333333335</v>
      </c>
      <c r="T23">
        <v>0.14993852333333332</v>
      </c>
      <c r="U23">
        <v>0.14862976566666666</v>
      </c>
      <c r="V23">
        <v>0.15063637799999999</v>
      </c>
      <c r="W23">
        <v>0.14776047866666667</v>
      </c>
      <c r="X23">
        <v>0.24032496366666667</v>
      </c>
    </row>
    <row r="24" spans="1:24" x14ac:dyDescent="0.25">
      <c r="A24">
        <v>23</v>
      </c>
      <c r="B24">
        <v>57</v>
      </c>
      <c r="C24" t="s">
        <v>12</v>
      </c>
      <c r="D24">
        <v>1</v>
      </c>
      <c r="E24">
        <v>1</v>
      </c>
      <c r="F24">
        <v>1</v>
      </c>
      <c r="G24">
        <v>1</v>
      </c>
      <c r="H24">
        <v>1</v>
      </c>
      <c r="I24">
        <v>1</v>
      </c>
      <c r="J24">
        <v>1</v>
      </c>
      <c r="K24">
        <v>1</v>
      </c>
      <c r="L24">
        <v>1</v>
      </c>
      <c r="M24">
        <v>1</v>
      </c>
      <c r="N24">
        <v>1</v>
      </c>
      <c r="O24">
        <v>1</v>
      </c>
      <c r="P24">
        <v>1</v>
      </c>
      <c r="Q24">
        <v>1</v>
      </c>
      <c r="R24">
        <v>1</v>
      </c>
      <c r="S24">
        <v>1</v>
      </c>
      <c r="T24">
        <v>1</v>
      </c>
      <c r="U24">
        <v>1</v>
      </c>
      <c r="V24">
        <v>1</v>
      </c>
      <c r="W24">
        <v>1</v>
      </c>
      <c r="X24">
        <v>1</v>
      </c>
    </row>
    <row r="25" spans="1:24" x14ac:dyDescent="0.25">
      <c r="A25">
        <v>24</v>
      </c>
      <c r="B25">
        <v>115</v>
      </c>
      <c r="C25" t="s">
        <v>25</v>
      </c>
      <c r="D25">
        <v>1</v>
      </c>
      <c r="E25">
        <v>1</v>
      </c>
      <c r="F25">
        <v>1</v>
      </c>
      <c r="G25">
        <v>1</v>
      </c>
      <c r="H25">
        <v>1</v>
      </c>
      <c r="I25">
        <v>1</v>
      </c>
      <c r="J25">
        <v>1</v>
      </c>
      <c r="K25">
        <v>1</v>
      </c>
      <c r="L25">
        <v>1</v>
      </c>
      <c r="M25">
        <v>1</v>
      </c>
      <c r="N25">
        <v>1</v>
      </c>
      <c r="O25">
        <v>1</v>
      </c>
      <c r="P25">
        <v>1</v>
      </c>
      <c r="Q25">
        <v>1</v>
      </c>
      <c r="R25">
        <v>1</v>
      </c>
      <c r="S25">
        <v>1</v>
      </c>
      <c r="T25">
        <v>1</v>
      </c>
      <c r="U25">
        <v>1</v>
      </c>
      <c r="V25">
        <v>1</v>
      </c>
      <c r="W25">
        <v>1</v>
      </c>
      <c r="X25">
        <v>0.99192090933333332</v>
      </c>
    </row>
    <row r="26" spans="1:24" x14ac:dyDescent="0.25">
      <c r="A26">
        <v>25</v>
      </c>
      <c r="B26">
        <v>32</v>
      </c>
      <c r="C26" t="s">
        <v>26</v>
      </c>
      <c r="D26">
        <v>0.9935297483333333</v>
      </c>
      <c r="E26">
        <v>1</v>
      </c>
      <c r="F26">
        <v>0.9948025153333333</v>
      </c>
      <c r="G26">
        <v>0.96728148266666658</v>
      </c>
      <c r="H26">
        <v>0.93818034566666675</v>
      </c>
      <c r="I26">
        <v>0.93435738733333329</v>
      </c>
      <c r="J26">
        <v>0.95236563633333338</v>
      </c>
      <c r="K26">
        <v>0.82829230433333334</v>
      </c>
      <c r="L26">
        <v>0.83879174666666667</v>
      </c>
      <c r="M26">
        <v>0.87416587899999998</v>
      </c>
      <c r="N26">
        <v>0.91410161466666662</v>
      </c>
      <c r="O26">
        <v>0.93011965233333338</v>
      </c>
      <c r="P26">
        <v>0.94979310866666677</v>
      </c>
      <c r="Q26">
        <v>0.87892870866666672</v>
      </c>
      <c r="R26">
        <v>0.86893310766666654</v>
      </c>
      <c r="S26">
        <v>0.90024493899999991</v>
      </c>
      <c r="T26">
        <v>0.90228565366666658</v>
      </c>
      <c r="U26">
        <v>0.91780618999999997</v>
      </c>
      <c r="V26">
        <v>0.93348480466666661</v>
      </c>
      <c r="W26">
        <v>0.93207387966666666</v>
      </c>
      <c r="X26">
        <v>0.95687046266666664</v>
      </c>
    </row>
    <row r="27" spans="1:24" x14ac:dyDescent="0.25">
      <c r="A27">
        <v>26</v>
      </c>
      <c r="B27">
        <v>35</v>
      </c>
      <c r="C27" t="s">
        <v>181</v>
      </c>
      <c r="D27" t="s">
        <v>277</v>
      </c>
      <c r="E27" t="s">
        <v>277</v>
      </c>
      <c r="F27" t="s">
        <v>277</v>
      </c>
      <c r="G27" t="s">
        <v>277</v>
      </c>
      <c r="H27" t="s">
        <v>277</v>
      </c>
      <c r="I27" t="s">
        <v>277</v>
      </c>
      <c r="J27" t="s">
        <v>277</v>
      </c>
      <c r="K27" t="s">
        <v>277</v>
      </c>
      <c r="L27" t="s">
        <v>277</v>
      </c>
      <c r="M27" t="s">
        <v>277</v>
      </c>
      <c r="N27" t="s">
        <v>277</v>
      </c>
      <c r="O27" t="s">
        <v>277</v>
      </c>
      <c r="P27" t="s">
        <v>277</v>
      </c>
      <c r="Q27" t="s">
        <v>277</v>
      </c>
      <c r="R27" t="s">
        <v>277</v>
      </c>
      <c r="S27" t="s">
        <v>277</v>
      </c>
      <c r="T27" t="s">
        <v>277</v>
      </c>
      <c r="U27" t="s">
        <v>277</v>
      </c>
      <c r="V27" t="s">
        <v>277</v>
      </c>
      <c r="W27" t="s">
        <v>277</v>
      </c>
      <c r="X27" t="s">
        <v>277</v>
      </c>
    </row>
    <row r="28" spans="1:24" x14ac:dyDescent="0.25">
      <c r="A28">
        <v>27</v>
      </c>
      <c r="B28">
        <v>0</v>
      </c>
      <c r="C28" t="s">
        <v>182</v>
      </c>
      <c r="D28" t="s">
        <v>277</v>
      </c>
      <c r="E28" t="s">
        <v>277</v>
      </c>
      <c r="F28" t="s">
        <v>277</v>
      </c>
      <c r="G28" t="s">
        <v>277</v>
      </c>
      <c r="H28" t="s">
        <v>277</v>
      </c>
      <c r="I28" t="s">
        <v>277</v>
      </c>
      <c r="J28" t="s">
        <v>277</v>
      </c>
      <c r="K28" t="s">
        <v>277</v>
      </c>
      <c r="L28" t="s">
        <v>277</v>
      </c>
      <c r="M28" t="s">
        <v>277</v>
      </c>
      <c r="N28" t="s">
        <v>277</v>
      </c>
      <c r="O28" t="s">
        <v>277</v>
      </c>
      <c r="P28" t="s">
        <v>277</v>
      </c>
      <c r="Q28" t="s">
        <v>277</v>
      </c>
      <c r="R28" t="s">
        <v>277</v>
      </c>
      <c r="S28" t="s">
        <v>277</v>
      </c>
      <c r="T28" t="s">
        <v>277</v>
      </c>
      <c r="U28" t="s">
        <v>277</v>
      </c>
      <c r="V28" t="s">
        <v>277</v>
      </c>
      <c r="W28" t="s">
        <v>277</v>
      </c>
      <c r="X28" t="s">
        <v>277</v>
      </c>
    </row>
    <row r="29" spans="1:24" x14ac:dyDescent="0.25">
      <c r="A29">
        <v>28</v>
      </c>
      <c r="B29">
        <v>37</v>
      </c>
      <c r="C29" t="s">
        <v>28</v>
      </c>
      <c r="D29">
        <v>1</v>
      </c>
      <c r="E29">
        <v>1</v>
      </c>
      <c r="F29">
        <v>1</v>
      </c>
      <c r="G29">
        <v>1</v>
      </c>
      <c r="H29">
        <v>1</v>
      </c>
      <c r="I29">
        <v>1</v>
      </c>
      <c r="J29">
        <v>1</v>
      </c>
      <c r="K29">
        <v>1</v>
      </c>
      <c r="L29">
        <v>1</v>
      </c>
      <c r="M29">
        <v>1</v>
      </c>
      <c r="N29">
        <v>1</v>
      </c>
      <c r="O29">
        <v>1</v>
      </c>
      <c r="P29">
        <v>1</v>
      </c>
      <c r="Q29">
        <v>1</v>
      </c>
      <c r="R29">
        <v>1</v>
      </c>
      <c r="S29">
        <v>1</v>
      </c>
      <c r="T29">
        <v>1</v>
      </c>
      <c r="U29">
        <v>1</v>
      </c>
      <c r="V29">
        <v>1</v>
      </c>
      <c r="W29">
        <v>1</v>
      </c>
      <c r="X29">
        <v>1</v>
      </c>
    </row>
    <row r="30" spans="1:24" x14ac:dyDescent="0.25">
      <c r="A30">
        <v>29</v>
      </c>
      <c r="B30">
        <v>39</v>
      </c>
      <c r="C30" t="s">
        <v>29</v>
      </c>
      <c r="D30">
        <v>1</v>
      </c>
      <c r="E30">
        <v>1</v>
      </c>
      <c r="F30">
        <v>1</v>
      </c>
      <c r="G30">
        <v>1</v>
      </c>
      <c r="H30">
        <v>1</v>
      </c>
      <c r="I30">
        <v>1</v>
      </c>
      <c r="J30">
        <v>1</v>
      </c>
      <c r="K30">
        <v>1</v>
      </c>
      <c r="L30">
        <v>1</v>
      </c>
      <c r="M30">
        <v>1</v>
      </c>
      <c r="N30">
        <v>1</v>
      </c>
      <c r="O30">
        <v>0.99971913099999998</v>
      </c>
      <c r="P30">
        <v>1</v>
      </c>
      <c r="Q30">
        <v>0.96777392399999995</v>
      </c>
      <c r="R30">
        <v>0.90996651299999998</v>
      </c>
      <c r="S30">
        <v>0.87964096400000003</v>
      </c>
      <c r="T30">
        <v>0.85232572900000003</v>
      </c>
      <c r="U30">
        <v>0.82641175600000005</v>
      </c>
      <c r="V30">
        <v>0.80131809499999995</v>
      </c>
      <c r="W30">
        <v>0.77710008500000005</v>
      </c>
      <c r="X30">
        <v>0.752712728</v>
      </c>
    </row>
    <row r="31" spans="1:24" x14ac:dyDescent="0.25">
      <c r="A31">
        <v>30</v>
      </c>
      <c r="B31">
        <v>40</v>
      </c>
      <c r="C31" t="s">
        <v>30</v>
      </c>
      <c r="D31">
        <v>0.13399128933333335</v>
      </c>
      <c r="E31">
        <v>0.12230153833333333</v>
      </c>
      <c r="F31">
        <v>0.10448104800000001</v>
      </c>
      <c r="G31">
        <v>0.10246000966666667</v>
      </c>
      <c r="H31">
        <v>0.10905932533333333</v>
      </c>
      <c r="I31">
        <v>0.100327587</v>
      </c>
      <c r="J31">
        <v>7.9242829000000001E-2</v>
      </c>
      <c r="K31">
        <v>9.3280850999999998E-2</v>
      </c>
      <c r="L31">
        <v>8.4002489666666666E-2</v>
      </c>
      <c r="M31">
        <v>6.7224700999999998E-2</v>
      </c>
      <c r="N31">
        <v>5.908760833333334E-2</v>
      </c>
      <c r="O31">
        <v>6.2032389333333333E-2</v>
      </c>
      <c r="P31">
        <v>4.818355333333333E-2</v>
      </c>
      <c r="Q31">
        <v>5.0841390666666673E-2</v>
      </c>
      <c r="R31">
        <v>4.0661357666666668E-2</v>
      </c>
      <c r="S31">
        <v>4.7666843000000007E-2</v>
      </c>
      <c r="T31">
        <v>4.1656757333333336E-2</v>
      </c>
      <c r="U31">
        <v>4.4536986000000001E-2</v>
      </c>
      <c r="V31">
        <v>1.5961271000000003E-2</v>
      </c>
      <c r="W31">
        <v>8.5877266666666667E-3</v>
      </c>
      <c r="X31">
        <v>2.0418910666666668E-2</v>
      </c>
    </row>
    <row r="32" spans="1:24" x14ac:dyDescent="0.25">
      <c r="A32">
        <v>31</v>
      </c>
      <c r="B32">
        <v>44</v>
      </c>
      <c r="C32" t="s">
        <v>32</v>
      </c>
      <c r="D32">
        <v>0.82272247899999995</v>
      </c>
      <c r="E32">
        <v>0.82886045200000014</v>
      </c>
      <c r="F32">
        <v>0.82566215999999992</v>
      </c>
      <c r="G32">
        <v>0.80461155266666662</v>
      </c>
      <c r="H32">
        <v>0.79092287233333336</v>
      </c>
      <c r="I32">
        <v>0.77473657433333332</v>
      </c>
      <c r="J32">
        <v>0.76885274300000006</v>
      </c>
      <c r="K32">
        <v>0.76908145666666672</v>
      </c>
      <c r="L32">
        <v>0.75909491166666676</v>
      </c>
      <c r="M32">
        <v>0.75880359766666672</v>
      </c>
      <c r="N32">
        <v>0.737697567</v>
      </c>
      <c r="O32">
        <v>0.73412088966666678</v>
      </c>
      <c r="P32">
        <v>0.73150546799999994</v>
      </c>
      <c r="Q32">
        <v>0.72642524166666667</v>
      </c>
      <c r="R32">
        <v>0.73445912066666663</v>
      </c>
      <c r="S32">
        <v>0.73486778133333319</v>
      </c>
      <c r="T32">
        <v>0.73051595133333336</v>
      </c>
      <c r="U32">
        <v>0.74170332566666664</v>
      </c>
      <c r="V32">
        <v>0.73686082966666666</v>
      </c>
      <c r="W32">
        <v>0.73602620066666669</v>
      </c>
      <c r="X32">
        <v>0.74189694066666656</v>
      </c>
    </row>
    <row r="33" spans="1:24" x14ac:dyDescent="0.25">
      <c r="A33">
        <v>32</v>
      </c>
      <c r="B33">
        <v>45</v>
      </c>
      <c r="C33" t="s">
        <v>33</v>
      </c>
      <c r="D33" t="s">
        <v>277</v>
      </c>
      <c r="E33" t="s">
        <v>277</v>
      </c>
      <c r="F33" t="s">
        <v>277</v>
      </c>
      <c r="G33" t="s">
        <v>277</v>
      </c>
      <c r="H33" t="s">
        <v>277</v>
      </c>
      <c r="I33" t="s">
        <v>277</v>
      </c>
      <c r="J33" t="s">
        <v>277</v>
      </c>
      <c r="K33" t="s">
        <v>277</v>
      </c>
      <c r="L33" t="s">
        <v>277</v>
      </c>
      <c r="M33" t="s">
        <v>277</v>
      </c>
      <c r="N33" t="s">
        <v>277</v>
      </c>
      <c r="O33" t="s">
        <v>277</v>
      </c>
      <c r="P33" t="s">
        <v>277</v>
      </c>
      <c r="Q33" t="s">
        <v>277</v>
      </c>
      <c r="R33" t="s">
        <v>277</v>
      </c>
      <c r="S33" t="s">
        <v>277</v>
      </c>
      <c r="T33" t="s">
        <v>277</v>
      </c>
      <c r="U33" t="s">
        <v>277</v>
      </c>
      <c r="V33" t="s">
        <v>277</v>
      </c>
      <c r="W33" t="s">
        <v>277</v>
      </c>
      <c r="X33" t="s">
        <v>277</v>
      </c>
    </row>
    <row r="34" spans="1:24" x14ac:dyDescent="0.25">
      <c r="A34">
        <v>33</v>
      </c>
      <c r="B34">
        <v>46</v>
      </c>
      <c r="C34" t="s">
        <v>34</v>
      </c>
      <c r="D34">
        <v>0.84064957733333345</v>
      </c>
      <c r="E34">
        <v>0.84678518933333324</v>
      </c>
      <c r="F34">
        <v>0.82497044666666675</v>
      </c>
      <c r="G34">
        <v>0.80928713566666666</v>
      </c>
      <c r="H34">
        <v>0.80267986433333327</v>
      </c>
      <c r="I34">
        <v>0.80136652900000005</v>
      </c>
      <c r="J34">
        <v>0.78222741866666679</v>
      </c>
      <c r="K34">
        <v>0.78384925766666669</v>
      </c>
      <c r="L34">
        <v>0.78618735299999998</v>
      </c>
      <c r="M34">
        <v>0.787076569</v>
      </c>
      <c r="N34">
        <v>0.78639032266666664</v>
      </c>
      <c r="O34">
        <v>0.79149319900000004</v>
      </c>
      <c r="P34">
        <v>0.79512075666666659</v>
      </c>
      <c r="Q34">
        <v>0.79793445966666665</v>
      </c>
      <c r="R34">
        <v>0.79351526733333333</v>
      </c>
      <c r="S34">
        <v>0.7931354856666667</v>
      </c>
      <c r="T34">
        <v>0.78582755233333346</v>
      </c>
      <c r="U34">
        <v>0.78694572766666671</v>
      </c>
      <c r="V34">
        <v>0.79372367300000002</v>
      </c>
      <c r="W34">
        <v>0.81687231100000002</v>
      </c>
      <c r="X34">
        <v>0.81122972133333338</v>
      </c>
    </row>
    <row r="35" spans="1:24" x14ac:dyDescent="0.25">
      <c r="A35">
        <v>34</v>
      </c>
      <c r="B35">
        <v>47</v>
      </c>
      <c r="C35" t="s">
        <v>35</v>
      </c>
      <c r="D35" t="s">
        <v>277</v>
      </c>
      <c r="E35" t="s">
        <v>277</v>
      </c>
      <c r="F35" t="s">
        <v>277</v>
      </c>
      <c r="G35" t="s">
        <v>277</v>
      </c>
      <c r="H35" t="s">
        <v>277</v>
      </c>
      <c r="I35" t="s">
        <v>277</v>
      </c>
      <c r="J35" t="s">
        <v>277</v>
      </c>
      <c r="K35" t="s">
        <v>277</v>
      </c>
      <c r="L35" t="s">
        <v>277</v>
      </c>
      <c r="M35" t="s">
        <v>277</v>
      </c>
      <c r="N35" t="s">
        <v>277</v>
      </c>
      <c r="O35" t="s">
        <v>277</v>
      </c>
      <c r="P35" t="s">
        <v>277</v>
      </c>
      <c r="Q35" t="s">
        <v>277</v>
      </c>
      <c r="R35" t="s">
        <v>277</v>
      </c>
      <c r="S35" t="s">
        <v>277</v>
      </c>
      <c r="T35" t="s">
        <v>277</v>
      </c>
      <c r="U35" t="s">
        <v>277</v>
      </c>
      <c r="V35" t="s">
        <v>277</v>
      </c>
      <c r="W35" t="s">
        <v>277</v>
      </c>
      <c r="X35" t="s">
        <v>277</v>
      </c>
    </row>
    <row r="36" spans="1:24" x14ac:dyDescent="0.25">
      <c r="A36">
        <v>35</v>
      </c>
      <c r="B36">
        <v>48</v>
      </c>
      <c r="C36" t="s">
        <v>36</v>
      </c>
      <c r="D36">
        <v>6.249346833333333E-2</v>
      </c>
      <c r="E36">
        <v>5.1498127666666671E-2</v>
      </c>
      <c r="F36">
        <v>3.1902595999999998E-2</v>
      </c>
      <c r="G36">
        <v>3.1603178666666669E-2</v>
      </c>
      <c r="H36">
        <v>5.4744163000000005E-2</v>
      </c>
      <c r="I36">
        <v>2.7258727333333333E-2</v>
      </c>
      <c r="J36">
        <v>3.5524450333333332E-2</v>
      </c>
      <c r="K36">
        <v>6.7719880999999996E-2</v>
      </c>
      <c r="L36">
        <v>5.6963898000000006E-2</v>
      </c>
      <c r="M36">
        <v>4.5017387333333332E-2</v>
      </c>
      <c r="N36">
        <v>6.3131196000000001E-2</v>
      </c>
      <c r="O36">
        <v>6.0773264333333334E-2</v>
      </c>
      <c r="P36">
        <v>6.2248715333333336E-2</v>
      </c>
      <c r="Q36">
        <v>6.5302661999999997E-2</v>
      </c>
      <c r="R36">
        <v>3.9503645999999996E-2</v>
      </c>
      <c r="S36">
        <v>4.4586604000000002E-2</v>
      </c>
      <c r="T36">
        <v>4.8020040000000007E-2</v>
      </c>
      <c r="U36">
        <v>5.3969365999999998E-2</v>
      </c>
      <c r="V36">
        <v>4.9962598666666663E-2</v>
      </c>
      <c r="W36">
        <v>6.3063981000000005E-2</v>
      </c>
      <c r="X36">
        <v>7.3562588333333331E-2</v>
      </c>
    </row>
    <row r="37" spans="1:24" x14ac:dyDescent="0.25">
      <c r="A37">
        <v>36</v>
      </c>
      <c r="B37">
        <v>98</v>
      </c>
      <c r="C37" t="s">
        <v>37</v>
      </c>
      <c r="D37">
        <v>1</v>
      </c>
      <c r="E37">
        <v>1</v>
      </c>
      <c r="F37">
        <v>1</v>
      </c>
      <c r="G37">
        <v>1</v>
      </c>
      <c r="H37">
        <v>1</v>
      </c>
      <c r="I37">
        <v>1</v>
      </c>
      <c r="J37">
        <v>1</v>
      </c>
      <c r="K37">
        <v>1</v>
      </c>
      <c r="L37">
        <v>1</v>
      </c>
      <c r="M37">
        <v>1</v>
      </c>
      <c r="N37">
        <v>1</v>
      </c>
      <c r="O37">
        <v>1</v>
      </c>
      <c r="P37">
        <v>1</v>
      </c>
      <c r="Q37">
        <v>1</v>
      </c>
      <c r="R37">
        <v>1</v>
      </c>
      <c r="S37">
        <v>1</v>
      </c>
      <c r="T37">
        <v>0.94572442199999995</v>
      </c>
      <c r="U37">
        <v>1</v>
      </c>
      <c r="V37">
        <v>1</v>
      </c>
      <c r="W37">
        <v>1</v>
      </c>
      <c r="X37">
        <v>1</v>
      </c>
    </row>
    <row r="38" spans="1:24" x14ac:dyDescent="0.25">
      <c r="A38">
        <v>37</v>
      </c>
      <c r="B38">
        <v>49</v>
      </c>
      <c r="C38" t="s">
        <v>38</v>
      </c>
      <c r="D38">
        <v>0.89941824366666667</v>
      </c>
      <c r="E38">
        <v>0.85088359433333327</v>
      </c>
      <c r="F38">
        <v>0.84797729500000008</v>
      </c>
      <c r="G38">
        <v>0.88475387133333339</v>
      </c>
      <c r="H38">
        <v>0.91074479066666658</v>
      </c>
      <c r="I38">
        <v>0.91179226933333324</v>
      </c>
      <c r="J38">
        <v>0.88784607066666654</v>
      </c>
      <c r="K38">
        <v>0.98466392633333333</v>
      </c>
      <c r="L38">
        <v>0.99816041633333341</v>
      </c>
      <c r="M38">
        <v>0.98600559066666671</v>
      </c>
      <c r="N38">
        <v>0.98469194900000001</v>
      </c>
      <c r="O38">
        <v>0.93058139033333331</v>
      </c>
      <c r="P38">
        <v>0.94019696766666672</v>
      </c>
      <c r="Q38">
        <v>0.9545576096666667</v>
      </c>
      <c r="R38">
        <v>0.860266211</v>
      </c>
      <c r="S38">
        <v>0.81205757400000012</v>
      </c>
      <c r="T38">
        <v>0.8169987873333332</v>
      </c>
      <c r="U38">
        <v>0.83668349833333322</v>
      </c>
      <c r="V38">
        <v>0.87025077600000011</v>
      </c>
      <c r="W38">
        <v>0.90982831733333336</v>
      </c>
      <c r="X38">
        <v>0.82398912833333338</v>
      </c>
    </row>
    <row r="39" spans="1:24" x14ac:dyDescent="0.25">
      <c r="A39">
        <v>38</v>
      </c>
      <c r="B39">
        <v>50</v>
      </c>
      <c r="C39" t="s">
        <v>39</v>
      </c>
      <c r="D39">
        <v>0</v>
      </c>
      <c r="E39">
        <v>0</v>
      </c>
      <c r="F39">
        <v>0</v>
      </c>
      <c r="G39">
        <v>0</v>
      </c>
      <c r="H39">
        <v>0</v>
      </c>
      <c r="I39">
        <v>0</v>
      </c>
      <c r="J39">
        <v>0</v>
      </c>
      <c r="K39">
        <v>0</v>
      </c>
      <c r="L39">
        <v>0</v>
      </c>
      <c r="M39">
        <v>0</v>
      </c>
      <c r="N39">
        <v>0</v>
      </c>
      <c r="O39">
        <v>0</v>
      </c>
      <c r="P39">
        <v>0</v>
      </c>
      <c r="Q39">
        <v>0</v>
      </c>
      <c r="R39">
        <v>0</v>
      </c>
      <c r="S39">
        <v>0</v>
      </c>
      <c r="T39">
        <v>0</v>
      </c>
      <c r="U39">
        <v>0</v>
      </c>
      <c r="V39">
        <v>0</v>
      </c>
      <c r="W39">
        <v>0</v>
      </c>
      <c r="X39">
        <v>0</v>
      </c>
    </row>
    <row r="40" spans="1:24" x14ac:dyDescent="0.25">
      <c r="A40">
        <v>39</v>
      </c>
      <c r="B40">
        <v>167</v>
      </c>
      <c r="C40" t="s">
        <v>40</v>
      </c>
      <c r="D40" t="s">
        <v>277</v>
      </c>
      <c r="E40">
        <v>1</v>
      </c>
      <c r="F40">
        <v>1</v>
      </c>
      <c r="G40">
        <v>1</v>
      </c>
      <c r="H40">
        <v>1</v>
      </c>
      <c r="I40">
        <v>1</v>
      </c>
      <c r="J40">
        <v>1</v>
      </c>
      <c r="K40">
        <v>1</v>
      </c>
      <c r="L40">
        <v>1</v>
      </c>
      <c r="M40">
        <v>1</v>
      </c>
      <c r="N40">
        <v>1</v>
      </c>
      <c r="O40">
        <v>1</v>
      </c>
      <c r="P40">
        <v>0.85628493166666664</v>
      </c>
      <c r="Q40">
        <v>0.87794905066666662</v>
      </c>
      <c r="R40">
        <v>1</v>
      </c>
      <c r="S40">
        <v>0.97206488666666668</v>
      </c>
      <c r="T40">
        <v>0.77298963666666676</v>
      </c>
      <c r="U40">
        <v>0.78697873033333332</v>
      </c>
      <c r="V40">
        <v>0.97161743199999995</v>
      </c>
      <c r="W40">
        <v>0.69880711599999989</v>
      </c>
      <c r="X40">
        <v>0.88609560333333326</v>
      </c>
    </row>
    <row r="41" spans="1:24" x14ac:dyDescent="0.25">
      <c r="A41">
        <v>40</v>
      </c>
      <c r="B41">
        <v>54</v>
      </c>
      <c r="C41" t="s">
        <v>43</v>
      </c>
      <c r="D41">
        <v>1</v>
      </c>
      <c r="E41">
        <v>0.91422370166666667</v>
      </c>
      <c r="F41">
        <v>1</v>
      </c>
      <c r="G41">
        <v>0.8552452186666667</v>
      </c>
      <c r="H41">
        <v>0.91963196466666675</v>
      </c>
      <c r="I41">
        <v>0.84150398766666668</v>
      </c>
      <c r="J41">
        <v>0.76004921000000003</v>
      </c>
      <c r="K41">
        <v>0.78430607366666683</v>
      </c>
      <c r="L41">
        <v>0.54778410266666666</v>
      </c>
      <c r="M41">
        <v>0.64636456433333322</v>
      </c>
      <c r="N41">
        <v>0.70650977199999998</v>
      </c>
      <c r="O41">
        <v>0.64282700299999995</v>
      </c>
      <c r="P41">
        <v>0.62703578366666668</v>
      </c>
      <c r="Q41">
        <v>0.58731816300000006</v>
      </c>
      <c r="R41">
        <v>0.88123387433333333</v>
      </c>
      <c r="S41">
        <v>0.82349514366666676</v>
      </c>
      <c r="T41">
        <v>0.51686211599999998</v>
      </c>
      <c r="U41">
        <v>0.54690514433333337</v>
      </c>
      <c r="V41">
        <v>0.75900240933333329</v>
      </c>
      <c r="W41">
        <v>0.66097009866666667</v>
      </c>
      <c r="X41">
        <v>0.40590938100000001</v>
      </c>
    </row>
    <row r="42" spans="1:24" x14ac:dyDescent="0.25">
      <c r="A42">
        <v>41</v>
      </c>
      <c r="B42">
        <v>72</v>
      </c>
      <c r="C42" t="s">
        <v>44</v>
      </c>
      <c r="D42">
        <v>9.2626370000000006E-3</v>
      </c>
      <c r="E42">
        <v>9.9297659999999996E-3</v>
      </c>
      <c r="F42">
        <v>7.2345919999999998E-3</v>
      </c>
      <c r="G42">
        <v>9.1914630000000004E-3</v>
      </c>
      <c r="H42">
        <v>7.1492830000000002E-3</v>
      </c>
      <c r="I42">
        <v>6.6453659999999998E-3</v>
      </c>
      <c r="J42">
        <v>8.7452539999999992E-3</v>
      </c>
      <c r="K42">
        <v>8.5463559999999997E-3</v>
      </c>
      <c r="L42">
        <v>8.4880540000000001E-3</v>
      </c>
      <c r="M42">
        <v>8.2094679999999993E-3</v>
      </c>
      <c r="N42">
        <v>7.6256980000000002E-3</v>
      </c>
      <c r="O42">
        <v>1.0262360999999999E-2</v>
      </c>
      <c r="P42">
        <v>8.6848189999999999E-3</v>
      </c>
      <c r="Q42">
        <v>9.2537910000000008E-3</v>
      </c>
      <c r="R42">
        <v>9.3846499999999996E-3</v>
      </c>
      <c r="S42">
        <v>1.0315885E-2</v>
      </c>
      <c r="T42">
        <v>9.8173559999999993E-3</v>
      </c>
      <c r="U42">
        <v>8.8906720000000005E-3</v>
      </c>
      <c r="V42">
        <v>1.0101677999999999E-2</v>
      </c>
      <c r="W42">
        <v>9.5883470000000005E-3</v>
      </c>
      <c r="X42">
        <v>8.7239359999999998E-3</v>
      </c>
    </row>
    <row r="43" spans="1:24" x14ac:dyDescent="0.25">
      <c r="A43">
        <v>42</v>
      </c>
      <c r="B43">
        <v>56</v>
      </c>
      <c r="C43" t="s">
        <v>45</v>
      </c>
      <c r="D43">
        <v>0.56396603999999995</v>
      </c>
      <c r="E43">
        <v>0.51236722700000004</v>
      </c>
      <c r="F43">
        <v>0.49738333099999998</v>
      </c>
      <c r="G43">
        <v>0.52546677799999997</v>
      </c>
      <c r="H43">
        <v>0.499802582</v>
      </c>
      <c r="I43">
        <v>0.56483519000000004</v>
      </c>
      <c r="J43">
        <v>0.535056325</v>
      </c>
      <c r="K43">
        <v>0.59455431599999997</v>
      </c>
      <c r="L43">
        <v>0.59864133799999997</v>
      </c>
      <c r="M43">
        <v>0.62934546700000005</v>
      </c>
      <c r="N43">
        <v>0.61876245399999996</v>
      </c>
      <c r="O43">
        <v>0.64793417799999997</v>
      </c>
      <c r="P43">
        <v>0.62195632899999997</v>
      </c>
      <c r="Q43">
        <v>0.61519841099999995</v>
      </c>
      <c r="R43">
        <v>0.63251279800000004</v>
      </c>
      <c r="S43">
        <v>0.64991010699999996</v>
      </c>
      <c r="T43">
        <v>0.63471982400000004</v>
      </c>
      <c r="U43">
        <v>0.64002990699999995</v>
      </c>
      <c r="V43">
        <v>0.70363724599999999</v>
      </c>
      <c r="W43">
        <v>0.63303407099999998</v>
      </c>
      <c r="X43">
        <v>0.66829818299999999</v>
      </c>
    </row>
    <row r="44" spans="1:24" x14ac:dyDescent="0.25">
      <c r="A44">
        <v>43</v>
      </c>
      <c r="B44">
        <v>58</v>
      </c>
      <c r="C44" t="s">
        <v>46</v>
      </c>
      <c r="D44">
        <v>0.33399999999999991</v>
      </c>
      <c r="E44">
        <v>0.33399999999999991</v>
      </c>
      <c r="F44">
        <v>0.33399999999999991</v>
      </c>
      <c r="G44">
        <v>0.33399999999999991</v>
      </c>
      <c r="H44">
        <v>0.33399999999999991</v>
      </c>
      <c r="I44">
        <v>0.33399999999999991</v>
      </c>
      <c r="J44">
        <v>0.29148092799999997</v>
      </c>
      <c r="K44">
        <v>0.31335469033333335</v>
      </c>
      <c r="L44">
        <v>0.30288392599999997</v>
      </c>
      <c r="M44">
        <v>0.32537392966666667</v>
      </c>
      <c r="N44">
        <v>0.28898666133333334</v>
      </c>
      <c r="O44">
        <v>0.26645809233333334</v>
      </c>
      <c r="P44">
        <v>0.24441859933333332</v>
      </c>
      <c r="Q44">
        <v>0.23921497533333333</v>
      </c>
      <c r="R44">
        <v>0.232663021</v>
      </c>
      <c r="S44">
        <v>0.20930459999999998</v>
      </c>
      <c r="T44">
        <v>0.18384569433333334</v>
      </c>
      <c r="U44">
        <v>0.23214219833333335</v>
      </c>
      <c r="V44">
        <v>0.20560061533333332</v>
      </c>
      <c r="W44">
        <v>0.26835053199999997</v>
      </c>
      <c r="X44">
        <v>0.19700919533333336</v>
      </c>
    </row>
    <row r="45" spans="1:24" x14ac:dyDescent="0.25">
      <c r="A45">
        <v>44</v>
      </c>
      <c r="B45">
        <v>59</v>
      </c>
      <c r="C45" t="s">
        <v>47</v>
      </c>
      <c r="D45">
        <v>5.1758383333333343E-3</v>
      </c>
      <c r="E45">
        <v>3.6893370000000009E-3</v>
      </c>
      <c r="F45">
        <v>7.346720000000001E-3</v>
      </c>
      <c r="G45">
        <v>6.0304746666666673E-3</v>
      </c>
      <c r="H45">
        <v>2.2402436666666666E-3</v>
      </c>
      <c r="I45">
        <v>2.4950129999999999E-3</v>
      </c>
      <c r="J45">
        <v>1.3697090000000002E-3</v>
      </c>
      <c r="K45">
        <v>1.7200993333333333E-3</v>
      </c>
      <c r="L45">
        <v>1.5463196666666665E-3</v>
      </c>
      <c r="M45">
        <v>7.4607999999999999E-4</v>
      </c>
      <c r="N45">
        <v>7.4294866666666664E-4</v>
      </c>
      <c r="O45">
        <v>8.9770066666666672E-4</v>
      </c>
      <c r="P45">
        <v>1.0642136666666666E-3</v>
      </c>
      <c r="Q45">
        <v>1.1095499999999999E-3</v>
      </c>
      <c r="R45">
        <v>2.5548743333333331E-3</v>
      </c>
      <c r="S45">
        <v>2.7374510000000001E-3</v>
      </c>
      <c r="T45">
        <v>1.9533279999999998E-3</v>
      </c>
      <c r="U45">
        <v>2.8512680000000001E-3</v>
      </c>
      <c r="V45">
        <v>2.8627343333333332E-3</v>
      </c>
      <c r="W45">
        <v>2.1615969999999999E-3</v>
      </c>
      <c r="X45">
        <v>2.9137213333333329E-3</v>
      </c>
    </row>
    <row r="46" spans="1:24" x14ac:dyDescent="0.25">
      <c r="A46">
        <v>45</v>
      </c>
      <c r="B46">
        <v>60</v>
      </c>
      <c r="C46" t="s">
        <v>48</v>
      </c>
      <c r="D46">
        <v>0.14575286200000001</v>
      </c>
      <c r="E46">
        <v>0.14753521833333333</v>
      </c>
      <c r="F46">
        <v>0.181655229</v>
      </c>
      <c r="G46">
        <v>0.13446089566666666</v>
      </c>
      <c r="H46">
        <v>0.11032865800000001</v>
      </c>
      <c r="I46">
        <v>0.16910456600000001</v>
      </c>
      <c r="J46">
        <v>0.14720332033333333</v>
      </c>
      <c r="K46">
        <v>0.11703085133333334</v>
      </c>
      <c r="L46">
        <v>0.10981411766666667</v>
      </c>
      <c r="M46">
        <v>0.127059062</v>
      </c>
      <c r="N46">
        <v>7.8705692666666674E-2</v>
      </c>
      <c r="O46">
        <v>8.4705826999999997E-2</v>
      </c>
      <c r="P46">
        <v>6.7345542333333328E-2</v>
      </c>
      <c r="Q46">
        <v>6.3018993000000009E-2</v>
      </c>
      <c r="R46">
        <v>5.3955062666666664E-2</v>
      </c>
      <c r="S46">
        <v>6.6574089666666669E-2</v>
      </c>
      <c r="T46">
        <v>5.2269783000000007E-2</v>
      </c>
      <c r="U46">
        <v>5.3344167333333331E-2</v>
      </c>
      <c r="V46">
        <v>5.9285267333333336E-2</v>
      </c>
      <c r="W46">
        <v>7.2430686000000008E-2</v>
      </c>
      <c r="X46">
        <v>5.3723182000000001E-2</v>
      </c>
    </row>
    <row r="47" spans="1:24" x14ac:dyDescent="0.25">
      <c r="A47">
        <v>46</v>
      </c>
      <c r="B47">
        <v>61</v>
      </c>
      <c r="C47" t="s">
        <v>49</v>
      </c>
      <c r="D47">
        <v>1</v>
      </c>
      <c r="E47">
        <v>1</v>
      </c>
      <c r="F47">
        <v>1</v>
      </c>
      <c r="G47">
        <v>1</v>
      </c>
      <c r="H47">
        <v>1</v>
      </c>
      <c r="I47">
        <v>1</v>
      </c>
      <c r="J47">
        <v>1</v>
      </c>
      <c r="K47">
        <v>1</v>
      </c>
      <c r="L47">
        <v>1</v>
      </c>
      <c r="M47">
        <v>1</v>
      </c>
      <c r="N47">
        <v>1</v>
      </c>
      <c r="O47">
        <v>1</v>
      </c>
      <c r="P47">
        <v>1</v>
      </c>
      <c r="Q47">
        <v>1</v>
      </c>
      <c r="R47">
        <v>1</v>
      </c>
      <c r="S47">
        <v>1</v>
      </c>
      <c r="T47">
        <v>1</v>
      </c>
      <c r="U47">
        <v>1</v>
      </c>
      <c r="V47">
        <v>1</v>
      </c>
      <c r="W47">
        <v>1</v>
      </c>
      <c r="X47">
        <v>1</v>
      </c>
    </row>
    <row r="48" spans="1:24" x14ac:dyDescent="0.25">
      <c r="A48">
        <v>47</v>
      </c>
      <c r="B48">
        <v>178</v>
      </c>
      <c r="C48" t="s">
        <v>50</v>
      </c>
      <c r="D48" t="s">
        <v>277</v>
      </c>
      <c r="E48">
        <v>0.628288599</v>
      </c>
      <c r="F48">
        <v>0.46676287333333333</v>
      </c>
      <c r="G48">
        <v>0.50507601199999996</v>
      </c>
      <c r="H48">
        <v>0.50703916266666671</v>
      </c>
      <c r="I48">
        <v>0.53814928933333339</v>
      </c>
      <c r="J48">
        <v>0.48476155333333337</v>
      </c>
      <c r="K48">
        <v>0.478702342</v>
      </c>
      <c r="L48">
        <v>0.44815068366666672</v>
      </c>
      <c r="M48">
        <v>0.41582727733333336</v>
      </c>
      <c r="N48">
        <v>0.4458344423333333</v>
      </c>
      <c r="O48">
        <v>0.41702492800000002</v>
      </c>
      <c r="P48">
        <v>0.38853478833333338</v>
      </c>
      <c r="Q48">
        <v>0.31366979099999998</v>
      </c>
      <c r="R48">
        <v>0.27564745333333329</v>
      </c>
      <c r="S48">
        <v>0.27606148366666666</v>
      </c>
      <c r="T48">
        <v>0.30591898933333334</v>
      </c>
      <c r="U48">
        <v>0.27094177666666669</v>
      </c>
      <c r="V48">
        <v>0.25871960866666666</v>
      </c>
      <c r="W48">
        <v>0.24190236066666668</v>
      </c>
      <c r="X48">
        <v>0.23290281800000001</v>
      </c>
    </row>
    <row r="49" spans="1:24" x14ac:dyDescent="0.25">
      <c r="A49">
        <v>48</v>
      </c>
      <c r="B49">
        <v>63</v>
      </c>
      <c r="C49" t="s">
        <v>51</v>
      </c>
      <c r="D49">
        <v>1</v>
      </c>
      <c r="E49">
        <v>1</v>
      </c>
      <c r="F49">
        <v>1</v>
      </c>
      <c r="G49">
        <v>1</v>
      </c>
      <c r="H49">
        <v>1</v>
      </c>
      <c r="I49">
        <v>1</v>
      </c>
      <c r="J49">
        <v>1</v>
      </c>
      <c r="K49">
        <v>1</v>
      </c>
      <c r="L49">
        <v>1</v>
      </c>
      <c r="M49">
        <v>1</v>
      </c>
      <c r="N49">
        <v>1</v>
      </c>
      <c r="O49">
        <v>1</v>
      </c>
      <c r="P49">
        <v>1</v>
      </c>
      <c r="Q49">
        <v>1</v>
      </c>
      <c r="R49">
        <v>1</v>
      </c>
      <c r="S49">
        <v>1</v>
      </c>
      <c r="T49">
        <v>1</v>
      </c>
      <c r="U49">
        <v>1</v>
      </c>
      <c r="V49">
        <v>1</v>
      </c>
      <c r="W49">
        <v>1</v>
      </c>
      <c r="X49">
        <v>1</v>
      </c>
    </row>
    <row r="50" spans="1:24" x14ac:dyDescent="0.25">
      <c r="A50">
        <v>49</v>
      </c>
      <c r="B50">
        <v>238</v>
      </c>
      <c r="C50" t="s">
        <v>52</v>
      </c>
      <c r="D50">
        <v>0.5</v>
      </c>
      <c r="E50">
        <v>0.78813340033333334</v>
      </c>
      <c r="F50">
        <v>0.838238869</v>
      </c>
      <c r="G50">
        <v>0.85957921866666664</v>
      </c>
      <c r="H50">
        <v>0.90075342666666669</v>
      </c>
      <c r="I50">
        <v>0.85201287766666667</v>
      </c>
      <c r="J50">
        <v>0.81722151800000009</v>
      </c>
      <c r="K50">
        <v>0.82021628199999996</v>
      </c>
      <c r="L50">
        <v>0.80055092799999994</v>
      </c>
      <c r="M50">
        <v>0.82160962233333334</v>
      </c>
      <c r="N50">
        <v>0.74815084166666657</v>
      </c>
      <c r="O50">
        <v>0.78775449766666661</v>
      </c>
      <c r="P50">
        <v>0.77151184299999997</v>
      </c>
      <c r="Q50">
        <v>0.77318247600000001</v>
      </c>
      <c r="R50">
        <v>0.71608634133333338</v>
      </c>
      <c r="S50">
        <v>0.72667144733333322</v>
      </c>
      <c r="T50">
        <v>0.70925871233333337</v>
      </c>
      <c r="U50">
        <v>0.70585536500000001</v>
      </c>
      <c r="V50">
        <v>0.68844632133333328</v>
      </c>
      <c r="W50">
        <v>0.66447697366666669</v>
      </c>
      <c r="X50">
        <v>0.64903863633333325</v>
      </c>
    </row>
    <row r="51" spans="1:24" x14ac:dyDescent="0.25">
      <c r="A51">
        <v>50</v>
      </c>
      <c r="B51">
        <v>0</v>
      </c>
      <c r="C51" t="s">
        <v>183</v>
      </c>
      <c r="D51" t="s">
        <v>277</v>
      </c>
      <c r="E51" t="s">
        <v>277</v>
      </c>
      <c r="F51" t="s">
        <v>277</v>
      </c>
      <c r="G51" t="s">
        <v>277</v>
      </c>
      <c r="H51" t="s">
        <v>277</v>
      </c>
      <c r="I51" t="s">
        <v>277</v>
      </c>
      <c r="J51" t="s">
        <v>277</v>
      </c>
      <c r="K51" t="s">
        <v>277</v>
      </c>
      <c r="L51" t="s">
        <v>277</v>
      </c>
      <c r="M51" t="s">
        <v>277</v>
      </c>
      <c r="N51" t="s">
        <v>277</v>
      </c>
      <c r="O51" t="s">
        <v>277</v>
      </c>
      <c r="P51" t="s">
        <v>277</v>
      </c>
      <c r="Q51" t="s">
        <v>277</v>
      </c>
      <c r="R51" t="s">
        <v>277</v>
      </c>
      <c r="S51" t="s">
        <v>277</v>
      </c>
      <c r="T51" t="s">
        <v>277</v>
      </c>
      <c r="U51" t="s">
        <v>277</v>
      </c>
      <c r="V51" t="s">
        <v>277</v>
      </c>
      <c r="W51" t="s">
        <v>277</v>
      </c>
      <c r="X51" t="s">
        <v>277</v>
      </c>
    </row>
    <row r="52" spans="1:24" x14ac:dyDescent="0.25">
      <c r="A52">
        <v>51</v>
      </c>
      <c r="B52">
        <v>64</v>
      </c>
      <c r="C52" t="s">
        <v>53</v>
      </c>
      <c r="D52" t="s">
        <v>277</v>
      </c>
      <c r="E52" t="s">
        <v>277</v>
      </c>
      <c r="F52" t="s">
        <v>277</v>
      </c>
      <c r="G52" t="s">
        <v>277</v>
      </c>
      <c r="H52" t="s">
        <v>277</v>
      </c>
      <c r="I52" t="s">
        <v>277</v>
      </c>
      <c r="J52" t="s">
        <v>277</v>
      </c>
      <c r="K52" t="s">
        <v>277</v>
      </c>
      <c r="L52" t="s">
        <v>277</v>
      </c>
      <c r="M52" t="s">
        <v>277</v>
      </c>
      <c r="N52" t="s">
        <v>277</v>
      </c>
      <c r="O52" t="s">
        <v>277</v>
      </c>
      <c r="P52" t="s">
        <v>277</v>
      </c>
      <c r="Q52" t="s">
        <v>277</v>
      </c>
      <c r="R52" t="s">
        <v>277</v>
      </c>
      <c r="S52" t="s">
        <v>277</v>
      </c>
      <c r="T52" t="s">
        <v>277</v>
      </c>
      <c r="U52" t="s">
        <v>277</v>
      </c>
      <c r="V52" t="s">
        <v>277</v>
      </c>
      <c r="W52" t="s">
        <v>277</v>
      </c>
      <c r="X52" t="s">
        <v>277</v>
      </c>
    </row>
    <row r="53" spans="1:24" x14ac:dyDescent="0.25">
      <c r="A53">
        <v>52</v>
      </c>
      <c r="B53">
        <v>145</v>
      </c>
      <c r="C53" t="s">
        <v>103</v>
      </c>
      <c r="D53" t="s">
        <v>277</v>
      </c>
      <c r="E53" t="s">
        <v>277</v>
      </c>
      <c r="F53" t="s">
        <v>277</v>
      </c>
      <c r="G53" t="s">
        <v>277</v>
      </c>
      <c r="H53" t="s">
        <v>277</v>
      </c>
      <c r="I53" t="s">
        <v>277</v>
      </c>
      <c r="J53" t="s">
        <v>277</v>
      </c>
      <c r="K53" t="s">
        <v>277</v>
      </c>
      <c r="L53" t="s">
        <v>277</v>
      </c>
      <c r="M53" t="s">
        <v>277</v>
      </c>
      <c r="N53" t="s">
        <v>277</v>
      </c>
      <c r="O53" t="s">
        <v>277</v>
      </c>
      <c r="P53" t="s">
        <v>277</v>
      </c>
      <c r="Q53" t="s">
        <v>277</v>
      </c>
      <c r="R53" t="s">
        <v>277</v>
      </c>
      <c r="S53" t="s">
        <v>277</v>
      </c>
      <c r="T53" t="s">
        <v>277</v>
      </c>
      <c r="U53" t="s">
        <v>277</v>
      </c>
      <c r="V53" t="s">
        <v>277</v>
      </c>
      <c r="W53" t="s">
        <v>277</v>
      </c>
      <c r="X53" t="s">
        <v>277</v>
      </c>
    </row>
    <row r="54" spans="1:24" x14ac:dyDescent="0.25">
      <c r="A54">
        <v>53</v>
      </c>
      <c r="B54">
        <v>66</v>
      </c>
      <c r="C54" t="s">
        <v>54</v>
      </c>
      <c r="D54">
        <v>0</v>
      </c>
      <c r="E54">
        <v>0</v>
      </c>
      <c r="F54">
        <v>0</v>
      </c>
      <c r="G54">
        <v>0</v>
      </c>
      <c r="H54">
        <v>0</v>
      </c>
      <c r="I54">
        <v>0</v>
      </c>
      <c r="J54">
        <v>0</v>
      </c>
      <c r="K54">
        <v>0</v>
      </c>
      <c r="L54">
        <v>0</v>
      </c>
      <c r="M54">
        <v>0</v>
      </c>
      <c r="N54">
        <v>0</v>
      </c>
      <c r="O54">
        <v>0</v>
      </c>
      <c r="P54">
        <v>0</v>
      </c>
      <c r="Q54">
        <v>0</v>
      </c>
      <c r="R54">
        <v>0</v>
      </c>
      <c r="S54">
        <v>0</v>
      </c>
      <c r="T54">
        <v>0</v>
      </c>
      <c r="U54">
        <v>0</v>
      </c>
      <c r="V54">
        <v>0</v>
      </c>
      <c r="W54">
        <v>0</v>
      </c>
      <c r="X54">
        <v>0</v>
      </c>
    </row>
    <row r="55" spans="1:24" x14ac:dyDescent="0.25">
      <c r="A55">
        <v>54</v>
      </c>
      <c r="B55">
        <v>67</v>
      </c>
      <c r="C55" t="s">
        <v>55</v>
      </c>
      <c r="D55">
        <v>0.79196936733333334</v>
      </c>
      <c r="E55">
        <v>0.72500963333333335</v>
      </c>
      <c r="F55">
        <v>0.72372515433333329</v>
      </c>
      <c r="G55">
        <v>0.73079468233333333</v>
      </c>
      <c r="H55">
        <v>0.73187281933333337</v>
      </c>
      <c r="I55">
        <v>0.72223984900000004</v>
      </c>
      <c r="J55">
        <v>0.90335082200000005</v>
      </c>
      <c r="K55">
        <v>0.83532072966666659</v>
      </c>
      <c r="L55">
        <v>0.73875301500000001</v>
      </c>
      <c r="M55">
        <v>0.74924238600000004</v>
      </c>
      <c r="N55">
        <v>0.75131461899999996</v>
      </c>
      <c r="O55">
        <v>0.76730664633333345</v>
      </c>
      <c r="P55">
        <v>0.77033478000000011</v>
      </c>
      <c r="Q55">
        <v>0.74277305933333337</v>
      </c>
      <c r="R55">
        <v>0.75046456333333333</v>
      </c>
      <c r="S55">
        <v>0.72831649933333331</v>
      </c>
      <c r="T55">
        <v>0.73606093166666664</v>
      </c>
      <c r="U55">
        <v>0.71196574266666668</v>
      </c>
      <c r="V55">
        <v>0.78553694066666668</v>
      </c>
      <c r="W55">
        <v>0.68422168766666669</v>
      </c>
      <c r="X55">
        <v>0.7234779733333333</v>
      </c>
    </row>
    <row r="56" spans="1:24" x14ac:dyDescent="0.25">
      <c r="A56">
        <v>55</v>
      </c>
      <c r="B56">
        <v>68</v>
      </c>
      <c r="C56" t="s">
        <v>56</v>
      </c>
      <c r="D56">
        <v>0.91770391200000001</v>
      </c>
      <c r="E56">
        <v>0.88903610866666671</v>
      </c>
      <c r="F56">
        <v>0.89032457766666662</v>
      </c>
      <c r="G56">
        <v>0.89475809466666656</v>
      </c>
      <c r="H56">
        <v>0.8036375853333334</v>
      </c>
      <c r="I56">
        <v>0.80116641133333333</v>
      </c>
      <c r="J56">
        <v>0.75412603899999997</v>
      </c>
      <c r="K56">
        <v>0.72413268200000003</v>
      </c>
      <c r="L56">
        <v>0.70442040666666672</v>
      </c>
      <c r="M56">
        <v>0.87754453166666668</v>
      </c>
      <c r="N56">
        <v>0.55569214666666655</v>
      </c>
      <c r="O56">
        <v>0.92240552099999995</v>
      </c>
      <c r="P56">
        <v>0.50553844533333336</v>
      </c>
      <c r="Q56">
        <v>0.66587982099999998</v>
      </c>
      <c r="R56">
        <v>0.73264468733333332</v>
      </c>
      <c r="S56">
        <v>0.69810533899999994</v>
      </c>
      <c r="T56">
        <v>0.57010729333333332</v>
      </c>
      <c r="U56">
        <v>0.50446970733333341</v>
      </c>
      <c r="V56">
        <v>0.69394321166666673</v>
      </c>
      <c r="W56">
        <v>0.64289294333333336</v>
      </c>
      <c r="X56">
        <v>0.53764132500000006</v>
      </c>
    </row>
    <row r="57" spans="1:24" x14ac:dyDescent="0.25">
      <c r="A57">
        <v>56</v>
      </c>
      <c r="B57">
        <v>0</v>
      </c>
      <c r="C57" t="s">
        <v>184</v>
      </c>
      <c r="D57" t="s">
        <v>277</v>
      </c>
      <c r="E57" t="s">
        <v>277</v>
      </c>
      <c r="F57" t="s">
        <v>277</v>
      </c>
      <c r="G57" t="s">
        <v>277</v>
      </c>
      <c r="H57" t="s">
        <v>277</v>
      </c>
      <c r="I57" t="s">
        <v>277</v>
      </c>
      <c r="J57" t="s">
        <v>277</v>
      </c>
      <c r="K57" t="s">
        <v>277</v>
      </c>
      <c r="L57" t="s">
        <v>277</v>
      </c>
      <c r="M57" t="s">
        <v>277</v>
      </c>
      <c r="N57" t="s">
        <v>277</v>
      </c>
      <c r="O57" t="s">
        <v>277</v>
      </c>
      <c r="P57" t="s">
        <v>277</v>
      </c>
      <c r="Q57" t="s">
        <v>277</v>
      </c>
      <c r="R57" t="s">
        <v>277</v>
      </c>
      <c r="S57" t="s">
        <v>277</v>
      </c>
      <c r="T57" t="s">
        <v>277</v>
      </c>
      <c r="U57" t="s">
        <v>277</v>
      </c>
      <c r="V57" t="s">
        <v>277</v>
      </c>
      <c r="W57" t="s">
        <v>277</v>
      </c>
      <c r="X57" t="s">
        <v>277</v>
      </c>
    </row>
    <row r="58" spans="1:24" x14ac:dyDescent="0.25">
      <c r="A58">
        <v>57</v>
      </c>
      <c r="B58">
        <v>70</v>
      </c>
      <c r="C58" t="s">
        <v>185</v>
      </c>
      <c r="D58" t="s">
        <v>277</v>
      </c>
      <c r="E58" t="s">
        <v>277</v>
      </c>
      <c r="F58" t="s">
        <v>277</v>
      </c>
      <c r="G58" t="s">
        <v>277</v>
      </c>
      <c r="H58" t="s">
        <v>277</v>
      </c>
      <c r="I58" t="s">
        <v>277</v>
      </c>
      <c r="J58" t="s">
        <v>277</v>
      </c>
      <c r="K58" t="s">
        <v>277</v>
      </c>
      <c r="L58" t="s">
        <v>277</v>
      </c>
      <c r="M58" t="s">
        <v>277</v>
      </c>
      <c r="N58" t="s">
        <v>277</v>
      </c>
      <c r="O58" t="s">
        <v>277</v>
      </c>
      <c r="P58" t="s">
        <v>277</v>
      </c>
      <c r="Q58" t="s">
        <v>277</v>
      </c>
      <c r="R58" t="s">
        <v>277</v>
      </c>
      <c r="S58" t="s">
        <v>277</v>
      </c>
      <c r="T58" t="s">
        <v>277</v>
      </c>
      <c r="U58" t="s">
        <v>277</v>
      </c>
      <c r="V58" t="s">
        <v>277</v>
      </c>
      <c r="W58" t="s">
        <v>277</v>
      </c>
      <c r="X58" t="s">
        <v>277</v>
      </c>
    </row>
    <row r="59" spans="1:24" x14ac:dyDescent="0.25">
      <c r="A59">
        <v>58</v>
      </c>
      <c r="B59">
        <v>0</v>
      </c>
      <c r="C59" t="s">
        <v>186</v>
      </c>
      <c r="D59" t="s">
        <v>277</v>
      </c>
      <c r="E59" t="s">
        <v>277</v>
      </c>
      <c r="F59" t="s">
        <v>277</v>
      </c>
      <c r="G59" t="s">
        <v>277</v>
      </c>
      <c r="H59" t="s">
        <v>277</v>
      </c>
      <c r="I59" t="s">
        <v>277</v>
      </c>
      <c r="J59" t="s">
        <v>277</v>
      </c>
      <c r="K59" t="s">
        <v>277</v>
      </c>
      <c r="L59" t="s">
        <v>277</v>
      </c>
      <c r="M59" t="s">
        <v>277</v>
      </c>
      <c r="N59" t="s">
        <v>277</v>
      </c>
      <c r="O59" t="s">
        <v>277</v>
      </c>
      <c r="P59" t="s">
        <v>277</v>
      </c>
      <c r="Q59" t="s">
        <v>277</v>
      </c>
      <c r="R59" t="s">
        <v>277</v>
      </c>
      <c r="S59" t="s">
        <v>277</v>
      </c>
      <c r="T59" t="s">
        <v>277</v>
      </c>
      <c r="U59" t="s">
        <v>277</v>
      </c>
      <c r="V59" t="s">
        <v>277</v>
      </c>
      <c r="W59" t="s">
        <v>277</v>
      </c>
      <c r="X59" t="s">
        <v>277</v>
      </c>
    </row>
    <row r="60" spans="1:24" x14ac:dyDescent="0.25">
      <c r="A60">
        <v>59</v>
      </c>
      <c r="B60">
        <v>74</v>
      </c>
      <c r="C60" t="s">
        <v>57</v>
      </c>
      <c r="D60">
        <v>0.93427109799999997</v>
      </c>
      <c r="E60">
        <v>0.92111335633333324</v>
      </c>
      <c r="F60">
        <v>0.92277805133333335</v>
      </c>
      <c r="G60">
        <v>0.87874897033333321</v>
      </c>
      <c r="H60">
        <v>0.87029195366666678</v>
      </c>
      <c r="I60">
        <v>0.90946269066666663</v>
      </c>
      <c r="J60">
        <v>0.91046547533333333</v>
      </c>
      <c r="K60">
        <v>0.89171170733333327</v>
      </c>
      <c r="L60">
        <v>0.88209090000000001</v>
      </c>
      <c r="M60">
        <v>0.88688201833333336</v>
      </c>
      <c r="N60">
        <v>0.88538026466666675</v>
      </c>
      <c r="O60">
        <v>0.88748838633333327</v>
      </c>
      <c r="P60">
        <v>0.88383384266666665</v>
      </c>
      <c r="Q60">
        <v>0.88265190066666666</v>
      </c>
      <c r="R60">
        <v>0.87234704200000002</v>
      </c>
      <c r="S60">
        <v>0.86647659799999988</v>
      </c>
      <c r="T60">
        <v>0.86061940100000001</v>
      </c>
      <c r="U60">
        <v>0.88074763033333336</v>
      </c>
      <c r="V60">
        <v>0.87904453233333335</v>
      </c>
      <c r="W60">
        <v>0.90335176066666667</v>
      </c>
      <c r="X60">
        <v>0.89224989566666668</v>
      </c>
    </row>
    <row r="61" spans="1:24" x14ac:dyDescent="0.25">
      <c r="A61">
        <v>60</v>
      </c>
      <c r="B61">
        <v>75</v>
      </c>
      <c r="C61" t="s">
        <v>58</v>
      </c>
      <c r="D61">
        <v>0.82029650866666659</v>
      </c>
      <c r="E61">
        <v>0.78450700466666667</v>
      </c>
      <c r="F61">
        <v>0.81033342333333336</v>
      </c>
      <c r="G61">
        <v>0.83304115500000009</v>
      </c>
      <c r="H61">
        <v>0.83474788899999997</v>
      </c>
      <c r="I61">
        <v>0.77880908466666676</v>
      </c>
      <c r="J61">
        <v>0.79611670133333334</v>
      </c>
      <c r="K61">
        <v>0.79492212099999993</v>
      </c>
      <c r="L61">
        <v>0.79286890966666668</v>
      </c>
      <c r="M61">
        <v>0.792192597</v>
      </c>
      <c r="N61">
        <v>0.77061670866666665</v>
      </c>
      <c r="O61">
        <v>0.78368571166666667</v>
      </c>
      <c r="P61">
        <v>0.76827987099999995</v>
      </c>
      <c r="Q61">
        <v>0.76453721100000005</v>
      </c>
      <c r="R61">
        <v>0.7584282366666667</v>
      </c>
      <c r="S61">
        <v>0.7512177493333333</v>
      </c>
      <c r="T61">
        <v>0.79357065700000007</v>
      </c>
      <c r="U61">
        <v>0.87110034833333339</v>
      </c>
      <c r="V61">
        <v>0.86306446433333328</v>
      </c>
      <c r="W61">
        <v>0.72972113466666666</v>
      </c>
      <c r="X61">
        <v>0.754200435</v>
      </c>
    </row>
    <row r="62" spans="1:24" x14ac:dyDescent="0.25">
      <c r="A62">
        <v>61</v>
      </c>
      <c r="B62">
        <v>73</v>
      </c>
      <c r="C62" t="s">
        <v>59</v>
      </c>
      <c r="D62">
        <v>0.88598981799999998</v>
      </c>
      <c r="E62">
        <v>0.89364555133333334</v>
      </c>
      <c r="F62">
        <v>0.9512071299999999</v>
      </c>
      <c r="G62">
        <v>0.98220509533333333</v>
      </c>
      <c r="H62">
        <v>1</v>
      </c>
      <c r="I62">
        <v>1</v>
      </c>
      <c r="J62">
        <v>0.94572707333333328</v>
      </c>
      <c r="K62">
        <v>1</v>
      </c>
      <c r="L62">
        <v>0.93678222666666666</v>
      </c>
      <c r="M62">
        <v>1</v>
      </c>
      <c r="N62">
        <v>1</v>
      </c>
      <c r="O62">
        <v>1</v>
      </c>
      <c r="P62">
        <v>1</v>
      </c>
      <c r="Q62">
        <v>1</v>
      </c>
      <c r="R62">
        <v>1</v>
      </c>
      <c r="S62">
        <v>0.99307540999999999</v>
      </c>
      <c r="T62">
        <v>1</v>
      </c>
      <c r="U62">
        <v>0.99650082933333328</v>
      </c>
      <c r="V62">
        <v>0.9796478363333333</v>
      </c>
      <c r="W62">
        <v>0.97308686799999988</v>
      </c>
      <c r="X62">
        <v>0.96701941933333335</v>
      </c>
    </row>
    <row r="63" spans="1:24" x14ac:dyDescent="0.25">
      <c r="A63">
        <v>62</v>
      </c>
      <c r="B63">
        <v>79</v>
      </c>
      <c r="C63" t="s">
        <v>60</v>
      </c>
      <c r="D63">
        <v>0.85600611466666665</v>
      </c>
      <c r="E63">
        <v>0.76633181000000006</v>
      </c>
      <c r="F63">
        <v>0.81005288233333328</v>
      </c>
      <c r="G63">
        <v>0.78362793166666667</v>
      </c>
      <c r="H63">
        <v>0.76843954533333336</v>
      </c>
      <c r="I63">
        <v>0.71016957800000002</v>
      </c>
      <c r="J63">
        <v>0.698499651</v>
      </c>
      <c r="K63">
        <v>0.59151477800000007</v>
      </c>
      <c r="L63">
        <v>0.46993798933333331</v>
      </c>
      <c r="M63">
        <v>0.53886623700000003</v>
      </c>
      <c r="N63">
        <v>0.63474927233333334</v>
      </c>
      <c r="O63">
        <v>0.82374704300000001</v>
      </c>
      <c r="P63">
        <v>0.37255307533333332</v>
      </c>
      <c r="Q63">
        <v>0.5010968406666666</v>
      </c>
      <c r="R63">
        <v>0.68700427866666669</v>
      </c>
      <c r="S63">
        <v>0.55359821433333334</v>
      </c>
      <c r="T63">
        <v>0.42085641033333338</v>
      </c>
      <c r="U63">
        <v>0.39615147000000001</v>
      </c>
      <c r="V63">
        <v>0.54374549266666661</v>
      </c>
      <c r="W63">
        <v>0.51599309533333337</v>
      </c>
      <c r="X63">
        <v>0.4149115863333333</v>
      </c>
    </row>
    <row r="64" spans="1:24" x14ac:dyDescent="0.25">
      <c r="A64">
        <v>63</v>
      </c>
      <c r="B64">
        <v>81</v>
      </c>
      <c r="C64" t="s">
        <v>61</v>
      </c>
      <c r="D64">
        <v>0.93910795033333339</v>
      </c>
      <c r="E64">
        <v>0.9006010510000001</v>
      </c>
      <c r="F64">
        <v>0.89095930033333337</v>
      </c>
      <c r="G64">
        <v>0.89601577899999996</v>
      </c>
      <c r="H64">
        <v>0.89087379066666672</v>
      </c>
      <c r="I64">
        <v>0.89328623399999996</v>
      </c>
      <c r="J64">
        <v>0.90592882233333327</v>
      </c>
      <c r="K64">
        <v>0.89021686066666661</v>
      </c>
      <c r="L64">
        <v>0.88828738699999998</v>
      </c>
      <c r="M64">
        <v>0.91094823933333335</v>
      </c>
      <c r="N64">
        <v>0.92613176600000002</v>
      </c>
      <c r="O64">
        <v>0.91582144700000001</v>
      </c>
      <c r="P64">
        <v>0.92489858599999997</v>
      </c>
      <c r="Q64">
        <v>0.91241251866666673</v>
      </c>
      <c r="R64">
        <v>0.92551478499999995</v>
      </c>
      <c r="S64">
        <v>0.90503168066666662</v>
      </c>
      <c r="T64">
        <v>0.88431292466666667</v>
      </c>
      <c r="U64">
        <v>0.88513663499999995</v>
      </c>
      <c r="V64">
        <v>0.85987328699999999</v>
      </c>
      <c r="W64">
        <v>0.87149671533333339</v>
      </c>
      <c r="X64">
        <v>0.84711898499999994</v>
      </c>
    </row>
    <row r="65" spans="1:24" x14ac:dyDescent="0.25">
      <c r="A65">
        <v>64</v>
      </c>
      <c r="B65">
        <v>84</v>
      </c>
      <c r="C65" t="s">
        <v>62</v>
      </c>
      <c r="D65">
        <v>0.976172127</v>
      </c>
      <c r="E65">
        <v>0.97357066999999997</v>
      </c>
      <c r="F65">
        <v>0.94071108233333334</v>
      </c>
      <c r="G65">
        <v>0.91948365733333326</v>
      </c>
      <c r="H65">
        <v>0.94536666366666677</v>
      </c>
      <c r="I65">
        <v>0.93196866666666667</v>
      </c>
      <c r="J65">
        <v>0.94099241899999997</v>
      </c>
      <c r="K65">
        <v>0.92925033800000001</v>
      </c>
      <c r="L65">
        <v>0.91560002299999999</v>
      </c>
      <c r="M65">
        <v>0.91786848300000001</v>
      </c>
      <c r="N65">
        <v>0.93437029266666671</v>
      </c>
      <c r="O65">
        <v>0.96133062499999999</v>
      </c>
      <c r="P65">
        <v>0.91574111066666664</v>
      </c>
      <c r="Q65">
        <v>0.91918893733333329</v>
      </c>
      <c r="R65">
        <v>0.91779302100000004</v>
      </c>
      <c r="S65">
        <v>0.91317666366666661</v>
      </c>
      <c r="T65">
        <v>0.79297704700000005</v>
      </c>
      <c r="U65">
        <v>0.87938289700000005</v>
      </c>
      <c r="V65">
        <v>0.7835068673333333</v>
      </c>
      <c r="W65">
        <v>0.78599562366666664</v>
      </c>
      <c r="X65">
        <v>0.8160577143333333</v>
      </c>
    </row>
    <row r="66" spans="1:24" x14ac:dyDescent="0.25">
      <c r="A66">
        <v>65</v>
      </c>
      <c r="B66">
        <v>0</v>
      </c>
      <c r="C66" t="s">
        <v>187</v>
      </c>
      <c r="D66" t="s">
        <v>277</v>
      </c>
      <c r="E66" t="s">
        <v>277</v>
      </c>
      <c r="F66" t="s">
        <v>277</v>
      </c>
      <c r="G66" t="s">
        <v>277</v>
      </c>
      <c r="H66" t="s">
        <v>277</v>
      </c>
      <c r="I66" t="s">
        <v>277</v>
      </c>
      <c r="J66" t="s">
        <v>277</v>
      </c>
      <c r="K66" t="s">
        <v>277</v>
      </c>
      <c r="L66" t="s">
        <v>277</v>
      </c>
      <c r="M66" t="s">
        <v>277</v>
      </c>
      <c r="N66" t="s">
        <v>277</v>
      </c>
      <c r="O66" t="s">
        <v>277</v>
      </c>
      <c r="P66" t="s">
        <v>277</v>
      </c>
      <c r="Q66" t="s">
        <v>277</v>
      </c>
      <c r="R66" t="s">
        <v>277</v>
      </c>
      <c r="S66" t="s">
        <v>277</v>
      </c>
      <c r="T66" t="s">
        <v>277</v>
      </c>
      <c r="U66" t="s">
        <v>277</v>
      </c>
      <c r="V66" t="s">
        <v>277</v>
      </c>
      <c r="W66" t="s">
        <v>277</v>
      </c>
      <c r="X66" t="s">
        <v>277</v>
      </c>
    </row>
    <row r="67" spans="1:24" x14ac:dyDescent="0.25">
      <c r="A67">
        <v>66</v>
      </c>
      <c r="B67">
        <v>0</v>
      </c>
      <c r="C67" t="s">
        <v>188</v>
      </c>
      <c r="D67" t="s">
        <v>277</v>
      </c>
      <c r="E67" t="s">
        <v>277</v>
      </c>
      <c r="F67" t="s">
        <v>277</v>
      </c>
      <c r="G67" t="s">
        <v>277</v>
      </c>
      <c r="H67" t="s">
        <v>277</v>
      </c>
      <c r="I67" t="s">
        <v>277</v>
      </c>
      <c r="J67" t="s">
        <v>277</v>
      </c>
      <c r="K67" t="s">
        <v>277</v>
      </c>
      <c r="L67" t="s">
        <v>277</v>
      </c>
      <c r="M67" t="s">
        <v>277</v>
      </c>
      <c r="N67" t="s">
        <v>277</v>
      </c>
      <c r="O67" t="s">
        <v>277</v>
      </c>
      <c r="P67" t="s">
        <v>277</v>
      </c>
      <c r="Q67" t="s">
        <v>277</v>
      </c>
      <c r="R67" t="s">
        <v>277</v>
      </c>
      <c r="S67" t="s">
        <v>277</v>
      </c>
      <c r="T67" t="s">
        <v>277</v>
      </c>
      <c r="U67" t="s">
        <v>277</v>
      </c>
      <c r="V67" t="s">
        <v>277</v>
      </c>
      <c r="W67" t="s">
        <v>277</v>
      </c>
      <c r="X67" t="s">
        <v>277</v>
      </c>
    </row>
    <row r="68" spans="1:24" x14ac:dyDescent="0.25">
      <c r="A68">
        <v>67</v>
      </c>
      <c r="B68">
        <v>89</v>
      </c>
      <c r="C68" t="s">
        <v>63</v>
      </c>
      <c r="D68">
        <v>0.79365361800000001</v>
      </c>
      <c r="E68">
        <v>0.76607555866666666</v>
      </c>
      <c r="F68">
        <v>0.67438729466666658</v>
      </c>
      <c r="G68">
        <v>0.59073927599999998</v>
      </c>
      <c r="H68">
        <v>0.65583026633333341</v>
      </c>
      <c r="I68">
        <v>0.578405214</v>
      </c>
      <c r="J68">
        <v>0.56812741733333338</v>
      </c>
      <c r="K68">
        <v>0.55657464766666653</v>
      </c>
      <c r="L68">
        <v>0.55156468066666664</v>
      </c>
      <c r="M68">
        <v>0.49360977666666672</v>
      </c>
      <c r="N68">
        <v>0.48265129499999998</v>
      </c>
      <c r="O68">
        <v>0.31175399633333334</v>
      </c>
      <c r="P68">
        <v>0.42238178899999995</v>
      </c>
      <c r="Q68">
        <v>0.54859369400000002</v>
      </c>
      <c r="R68">
        <v>0.46527318466666667</v>
      </c>
      <c r="S68">
        <v>0.21671754700000001</v>
      </c>
      <c r="T68">
        <v>0.32107553733333333</v>
      </c>
      <c r="U68">
        <v>0.32406918066666668</v>
      </c>
      <c r="V68">
        <v>0.31951890166666663</v>
      </c>
      <c r="W68">
        <v>0.33049906833333331</v>
      </c>
      <c r="X68">
        <v>0.29791384999999998</v>
      </c>
    </row>
    <row r="69" spans="1:24" x14ac:dyDescent="0.25">
      <c r="A69">
        <v>68</v>
      </c>
      <c r="B69">
        <v>90</v>
      </c>
      <c r="C69" t="s">
        <v>64</v>
      </c>
      <c r="D69">
        <v>1</v>
      </c>
      <c r="E69">
        <v>1</v>
      </c>
      <c r="F69">
        <v>1</v>
      </c>
      <c r="G69">
        <v>1</v>
      </c>
      <c r="H69">
        <v>1</v>
      </c>
      <c r="I69">
        <v>1</v>
      </c>
      <c r="J69">
        <v>1</v>
      </c>
      <c r="K69">
        <v>1</v>
      </c>
      <c r="L69">
        <v>1</v>
      </c>
      <c r="M69">
        <v>1</v>
      </c>
      <c r="N69">
        <v>1</v>
      </c>
      <c r="O69">
        <v>1</v>
      </c>
      <c r="P69">
        <v>1</v>
      </c>
      <c r="Q69">
        <v>1</v>
      </c>
      <c r="R69">
        <v>1</v>
      </c>
      <c r="S69">
        <v>1</v>
      </c>
      <c r="T69">
        <v>1</v>
      </c>
      <c r="U69">
        <v>1</v>
      </c>
      <c r="V69">
        <v>1</v>
      </c>
      <c r="W69">
        <v>1</v>
      </c>
      <c r="X69">
        <v>1</v>
      </c>
    </row>
    <row r="70" spans="1:24" x14ac:dyDescent="0.25">
      <c r="A70">
        <v>69</v>
      </c>
      <c r="B70">
        <v>175</v>
      </c>
      <c r="C70" t="s">
        <v>65</v>
      </c>
      <c r="D70">
        <v>1</v>
      </c>
      <c r="E70">
        <v>1</v>
      </c>
      <c r="F70">
        <v>1</v>
      </c>
      <c r="G70">
        <v>1</v>
      </c>
      <c r="H70">
        <v>1</v>
      </c>
      <c r="I70">
        <v>1</v>
      </c>
      <c r="J70">
        <v>1</v>
      </c>
      <c r="K70">
        <v>1</v>
      </c>
      <c r="L70">
        <v>1</v>
      </c>
      <c r="M70">
        <v>1</v>
      </c>
      <c r="N70">
        <v>1</v>
      </c>
      <c r="O70">
        <v>1</v>
      </c>
      <c r="P70">
        <v>1</v>
      </c>
      <c r="Q70">
        <v>1</v>
      </c>
      <c r="R70">
        <v>1</v>
      </c>
      <c r="S70">
        <v>1</v>
      </c>
      <c r="T70">
        <v>1</v>
      </c>
      <c r="U70">
        <v>1</v>
      </c>
      <c r="V70">
        <v>1</v>
      </c>
      <c r="W70">
        <v>1</v>
      </c>
      <c r="X70">
        <v>1</v>
      </c>
    </row>
    <row r="71" spans="1:24" x14ac:dyDescent="0.25">
      <c r="A71">
        <v>70</v>
      </c>
      <c r="B71">
        <v>91</v>
      </c>
      <c r="C71" t="s">
        <v>66</v>
      </c>
      <c r="D71">
        <v>0.27192138166666668</v>
      </c>
      <c r="E71">
        <v>0.32497026099999998</v>
      </c>
      <c r="F71">
        <v>0.28999020766666667</v>
      </c>
      <c r="G71">
        <v>0.28292080433333333</v>
      </c>
      <c r="H71">
        <v>0.31378668700000001</v>
      </c>
      <c r="I71">
        <v>0.33399999999999991</v>
      </c>
      <c r="J71">
        <v>0.32498777299999998</v>
      </c>
      <c r="K71">
        <v>0.33399999999999991</v>
      </c>
      <c r="L71">
        <v>0.33399999999999991</v>
      </c>
      <c r="M71">
        <v>0.28956848899999998</v>
      </c>
      <c r="N71">
        <v>0.14804794966666665</v>
      </c>
      <c r="O71">
        <v>0.20778096466666665</v>
      </c>
      <c r="P71">
        <v>0.23636516966666665</v>
      </c>
      <c r="Q71">
        <v>0.31453724499999997</v>
      </c>
      <c r="R71">
        <v>0.18894788833333334</v>
      </c>
      <c r="S71">
        <v>0.17681860099999999</v>
      </c>
      <c r="T71">
        <v>0.33399999999999991</v>
      </c>
      <c r="U71">
        <v>0.30249705766666668</v>
      </c>
      <c r="V71">
        <v>0.26510054866666666</v>
      </c>
      <c r="W71">
        <v>0.29550889600000002</v>
      </c>
      <c r="X71">
        <v>0.31161953033333334</v>
      </c>
    </row>
    <row r="72" spans="1:24" x14ac:dyDescent="0.25">
      <c r="A72">
        <v>71</v>
      </c>
      <c r="B72">
        <v>93</v>
      </c>
      <c r="C72" t="s">
        <v>67</v>
      </c>
      <c r="D72">
        <v>1E-3</v>
      </c>
      <c r="E72">
        <v>1E-3</v>
      </c>
      <c r="F72">
        <v>1E-3</v>
      </c>
      <c r="G72">
        <v>1E-3</v>
      </c>
      <c r="H72">
        <v>1E-3</v>
      </c>
      <c r="I72">
        <v>1E-3</v>
      </c>
      <c r="J72">
        <v>1E-3</v>
      </c>
      <c r="K72">
        <v>1E-3</v>
      </c>
      <c r="L72">
        <v>1E-3</v>
      </c>
      <c r="M72">
        <v>1E-3</v>
      </c>
      <c r="N72">
        <v>1E-3</v>
      </c>
      <c r="O72">
        <v>1E-3</v>
      </c>
      <c r="P72">
        <v>1E-3</v>
      </c>
      <c r="Q72">
        <v>1E-3</v>
      </c>
      <c r="R72">
        <v>1E-3</v>
      </c>
      <c r="S72">
        <v>1E-3</v>
      </c>
      <c r="T72">
        <v>1E-3</v>
      </c>
      <c r="U72">
        <v>1E-3</v>
      </c>
      <c r="V72">
        <v>1E-3</v>
      </c>
      <c r="W72">
        <v>1E-3</v>
      </c>
      <c r="X72">
        <v>1E-3</v>
      </c>
    </row>
    <row r="73" spans="1:24" x14ac:dyDescent="0.25">
      <c r="A73">
        <v>72</v>
      </c>
      <c r="B73">
        <v>95</v>
      </c>
      <c r="C73" t="s">
        <v>68</v>
      </c>
      <c r="D73">
        <v>0.33399999999999991</v>
      </c>
      <c r="E73">
        <v>0.32433191766666664</v>
      </c>
      <c r="F73">
        <v>0.32654374199999997</v>
      </c>
      <c r="G73">
        <v>0.28494940699999999</v>
      </c>
      <c r="H73">
        <v>0.2633966233333333</v>
      </c>
      <c r="I73">
        <v>0.24910948133333333</v>
      </c>
      <c r="J73">
        <v>0.310416097</v>
      </c>
      <c r="K73">
        <v>0.26669133933333333</v>
      </c>
      <c r="L73">
        <v>0.22710963666666664</v>
      </c>
      <c r="M73">
        <v>0.22412539566666667</v>
      </c>
      <c r="N73">
        <v>0.2596104276666667</v>
      </c>
      <c r="O73">
        <v>0.21383054466666665</v>
      </c>
      <c r="P73">
        <v>0.22341763133333334</v>
      </c>
      <c r="Q73">
        <v>0.21096826700000001</v>
      </c>
      <c r="R73">
        <v>0.19243339633333334</v>
      </c>
      <c r="S73">
        <v>0.20252924066666667</v>
      </c>
      <c r="T73">
        <v>0.18546178499999999</v>
      </c>
      <c r="U73">
        <v>0.17360835900000002</v>
      </c>
      <c r="V73">
        <v>0.16749485733333333</v>
      </c>
      <c r="W73">
        <v>0.16691886366666667</v>
      </c>
      <c r="X73">
        <v>0.16306343966666667</v>
      </c>
    </row>
    <row r="74" spans="1:24" x14ac:dyDescent="0.25">
      <c r="A74">
        <v>73</v>
      </c>
      <c r="B74">
        <v>97</v>
      </c>
      <c r="C74" t="s">
        <v>69</v>
      </c>
      <c r="D74">
        <v>1</v>
      </c>
      <c r="E74">
        <v>1</v>
      </c>
      <c r="F74">
        <v>1</v>
      </c>
      <c r="G74">
        <v>1</v>
      </c>
      <c r="H74">
        <v>1</v>
      </c>
      <c r="I74">
        <v>1</v>
      </c>
      <c r="J74">
        <v>1</v>
      </c>
      <c r="K74">
        <v>1</v>
      </c>
      <c r="L74">
        <v>1</v>
      </c>
      <c r="M74">
        <v>1</v>
      </c>
      <c r="N74">
        <v>1</v>
      </c>
      <c r="O74">
        <v>1</v>
      </c>
      <c r="P74">
        <v>1</v>
      </c>
      <c r="Q74">
        <v>1</v>
      </c>
      <c r="R74">
        <v>1</v>
      </c>
      <c r="S74">
        <v>1</v>
      </c>
      <c r="T74">
        <v>1</v>
      </c>
      <c r="U74">
        <v>1</v>
      </c>
      <c r="V74">
        <v>1</v>
      </c>
      <c r="W74">
        <v>1</v>
      </c>
      <c r="X74">
        <v>1</v>
      </c>
    </row>
    <row r="75" spans="1:24" x14ac:dyDescent="0.25">
      <c r="A75">
        <v>74</v>
      </c>
      <c r="B75">
        <v>99</v>
      </c>
      <c r="C75" t="s">
        <v>70</v>
      </c>
      <c r="D75">
        <v>1E-3</v>
      </c>
      <c r="E75">
        <v>1E-3</v>
      </c>
      <c r="F75">
        <v>1E-3</v>
      </c>
      <c r="G75">
        <v>1E-3</v>
      </c>
      <c r="H75">
        <v>1E-3</v>
      </c>
      <c r="I75">
        <v>1E-3</v>
      </c>
      <c r="J75">
        <v>1E-3</v>
      </c>
      <c r="K75">
        <v>1E-3</v>
      </c>
      <c r="L75">
        <v>0</v>
      </c>
      <c r="M75">
        <v>0</v>
      </c>
      <c r="N75">
        <v>0</v>
      </c>
      <c r="O75">
        <v>0</v>
      </c>
      <c r="P75">
        <v>0</v>
      </c>
      <c r="Q75">
        <v>0</v>
      </c>
      <c r="R75">
        <v>0</v>
      </c>
      <c r="S75">
        <v>0</v>
      </c>
      <c r="T75">
        <v>0</v>
      </c>
      <c r="U75">
        <v>0</v>
      </c>
      <c r="V75">
        <v>0</v>
      </c>
      <c r="W75">
        <v>0</v>
      </c>
      <c r="X75">
        <v>0</v>
      </c>
    </row>
    <row r="76" spans="1:24" x14ac:dyDescent="0.25">
      <c r="A76">
        <v>75</v>
      </c>
      <c r="B76">
        <v>101</v>
      </c>
      <c r="C76" t="s">
        <v>72</v>
      </c>
      <c r="D76">
        <v>0.12660063766666665</v>
      </c>
      <c r="E76">
        <v>0.10822143766666666</v>
      </c>
      <c r="F76">
        <v>0.10873840633333333</v>
      </c>
      <c r="G76">
        <v>0.11727386933333334</v>
      </c>
      <c r="H76">
        <v>0.11234775766666666</v>
      </c>
      <c r="I76">
        <v>0.102112914</v>
      </c>
      <c r="J76">
        <v>0.11938708166666667</v>
      </c>
      <c r="K76">
        <v>0.11217679733333334</v>
      </c>
      <c r="L76">
        <v>9.5486403333333345E-2</v>
      </c>
      <c r="M76">
        <v>8.8126411000000002E-2</v>
      </c>
      <c r="N76">
        <v>8.9686255666666659E-2</v>
      </c>
      <c r="O76">
        <v>7.739164866666666E-2</v>
      </c>
      <c r="P76">
        <v>7.030371366666667E-2</v>
      </c>
      <c r="Q76">
        <v>5.2681956666666668E-2</v>
      </c>
      <c r="R76">
        <v>5.4196457000000003E-2</v>
      </c>
      <c r="S76">
        <v>7.4024631999999993E-2</v>
      </c>
      <c r="T76">
        <v>6.6807025333333339E-2</v>
      </c>
      <c r="U76">
        <v>6.8138928000000001E-2</v>
      </c>
      <c r="V76">
        <v>6.7521940666666669E-2</v>
      </c>
      <c r="W76">
        <v>7.0599334666666666E-2</v>
      </c>
      <c r="X76">
        <v>6.3344117333333338E-2</v>
      </c>
    </row>
    <row r="77" spans="1:24" x14ac:dyDescent="0.25">
      <c r="A77">
        <v>76</v>
      </c>
      <c r="B77">
        <v>102</v>
      </c>
      <c r="C77" t="s">
        <v>73</v>
      </c>
      <c r="D77">
        <v>0.33399999999999991</v>
      </c>
      <c r="E77">
        <v>0.33399999999999991</v>
      </c>
      <c r="F77">
        <v>0.33399999999999991</v>
      </c>
      <c r="G77">
        <v>0.33399999999999991</v>
      </c>
      <c r="H77">
        <v>0.33399999999999991</v>
      </c>
      <c r="I77">
        <v>0.33399999999999991</v>
      </c>
      <c r="J77">
        <v>0.33399999999999991</v>
      </c>
      <c r="K77">
        <v>0.32500491933333336</v>
      </c>
      <c r="L77">
        <v>0.33399999999999991</v>
      </c>
      <c r="M77">
        <v>0.33399999999999991</v>
      </c>
      <c r="N77">
        <v>0.33399999999999991</v>
      </c>
      <c r="O77">
        <v>0.33399999999999991</v>
      </c>
      <c r="P77">
        <v>0.33399999999999991</v>
      </c>
      <c r="Q77">
        <v>0.33399999999999991</v>
      </c>
      <c r="R77">
        <v>0.30313522066666665</v>
      </c>
      <c r="S77">
        <v>0.33399999999999991</v>
      </c>
      <c r="T77">
        <v>0.31010885833333335</v>
      </c>
      <c r="U77">
        <v>0.31444463033333331</v>
      </c>
      <c r="V77">
        <v>0.31571593100000001</v>
      </c>
      <c r="W77">
        <v>0.33399999999999991</v>
      </c>
      <c r="X77">
        <v>0.33155595533333332</v>
      </c>
    </row>
    <row r="78" spans="1:24" x14ac:dyDescent="0.25">
      <c r="A78">
        <v>77</v>
      </c>
      <c r="B78">
        <v>103</v>
      </c>
      <c r="C78" t="s">
        <v>74</v>
      </c>
      <c r="D78">
        <v>0.33399999999999991</v>
      </c>
      <c r="E78">
        <v>0.33399999999999991</v>
      </c>
      <c r="F78">
        <v>0.33399999999999991</v>
      </c>
      <c r="G78">
        <v>0.33399999999999991</v>
      </c>
      <c r="H78">
        <v>0.33399999999999991</v>
      </c>
      <c r="I78">
        <v>0.33399999999999991</v>
      </c>
      <c r="J78">
        <v>0.33399999999999991</v>
      </c>
      <c r="K78">
        <v>0.33399999999999991</v>
      </c>
      <c r="L78">
        <v>0.33399999999999991</v>
      </c>
      <c r="M78">
        <v>0.33399999999999991</v>
      </c>
      <c r="N78">
        <v>0.33399999999999991</v>
      </c>
      <c r="O78">
        <v>0.33399999999999991</v>
      </c>
      <c r="P78">
        <v>0.33399999999999991</v>
      </c>
      <c r="Q78">
        <v>0.33399999999999991</v>
      </c>
      <c r="R78">
        <v>0.32815328433333335</v>
      </c>
      <c r="S78">
        <v>0.33399999999999991</v>
      </c>
      <c r="T78">
        <v>0.18024548333333335</v>
      </c>
      <c r="U78">
        <v>0.23976378200000001</v>
      </c>
      <c r="V78">
        <v>0.60476469766666663</v>
      </c>
      <c r="W78">
        <v>0.58953268666666669</v>
      </c>
      <c r="X78">
        <v>0.51523832199999997</v>
      </c>
    </row>
    <row r="79" spans="1:24" x14ac:dyDescent="0.25">
      <c r="A79">
        <v>78</v>
      </c>
      <c r="B79">
        <v>104</v>
      </c>
      <c r="C79" t="s">
        <v>75</v>
      </c>
      <c r="D79">
        <v>0.78317841033333335</v>
      </c>
      <c r="E79">
        <v>0.88066561666666665</v>
      </c>
      <c r="F79">
        <v>0.843560278</v>
      </c>
      <c r="G79">
        <v>0.79120564999999987</v>
      </c>
      <c r="H79">
        <v>0.74662249366666666</v>
      </c>
      <c r="I79">
        <v>0.82201382233333342</v>
      </c>
      <c r="J79">
        <v>0.816986039</v>
      </c>
      <c r="K79">
        <v>0.74825084200000003</v>
      </c>
      <c r="L79">
        <v>0.70281721966666666</v>
      </c>
      <c r="M79">
        <v>0.71699300733333338</v>
      </c>
      <c r="N79">
        <v>0.79161249133333333</v>
      </c>
      <c r="O79">
        <v>0.73422165266666661</v>
      </c>
      <c r="P79">
        <v>0.68929648199999993</v>
      </c>
      <c r="Q79">
        <v>0.74180203699999991</v>
      </c>
      <c r="R79">
        <v>0.67449515999999987</v>
      </c>
      <c r="S79">
        <v>0.67932214433333338</v>
      </c>
      <c r="T79">
        <v>0.67540883400000007</v>
      </c>
      <c r="U79">
        <v>0.70639385499999996</v>
      </c>
      <c r="V79">
        <v>0.67340041699999997</v>
      </c>
      <c r="W79">
        <v>0.67243912766666669</v>
      </c>
      <c r="X79">
        <v>0.71582794700000008</v>
      </c>
    </row>
    <row r="80" spans="1:24" x14ac:dyDescent="0.25">
      <c r="A80">
        <v>79</v>
      </c>
      <c r="B80">
        <v>105</v>
      </c>
      <c r="C80" t="s">
        <v>76</v>
      </c>
      <c r="D80">
        <v>0.14721904933333332</v>
      </c>
      <c r="E80">
        <v>0.11730362300000001</v>
      </c>
      <c r="F80">
        <v>0.17099329733333335</v>
      </c>
      <c r="G80">
        <v>0.12959409699999999</v>
      </c>
      <c r="H80">
        <v>9.0224391000000001E-2</v>
      </c>
      <c r="I80">
        <v>0.11129400633333335</v>
      </c>
      <c r="J80">
        <v>9.2293279666666672E-2</v>
      </c>
      <c r="K80">
        <v>0.10009220333333334</v>
      </c>
      <c r="L80">
        <v>8.6734194666666653E-2</v>
      </c>
      <c r="M80">
        <v>0.10323159533333333</v>
      </c>
      <c r="N80">
        <v>0.104097891</v>
      </c>
      <c r="O80">
        <v>0.12210322966666666</v>
      </c>
      <c r="P80">
        <v>6.0241155999999997E-2</v>
      </c>
      <c r="Q80">
        <v>6.9615028999999995E-2</v>
      </c>
      <c r="R80">
        <v>0.104016965</v>
      </c>
      <c r="S80">
        <v>7.0139950000000006E-2</v>
      </c>
      <c r="T80">
        <v>8.4881267999999996E-2</v>
      </c>
      <c r="U80">
        <v>7.3593834666666663E-2</v>
      </c>
      <c r="V80">
        <v>9.6003097666666662E-2</v>
      </c>
      <c r="W80">
        <v>8.9323496333333322E-2</v>
      </c>
      <c r="X80">
        <v>7.1087315333333331E-2</v>
      </c>
    </row>
    <row r="81" spans="1:24" x14ac:dyDescent="0.25">
      <c r="A81">
        <v>80</v>
      </c>
      <c r="B81">
        <v>106</v>
      </c>
      <c r="C81" t="s">
        <v>77</v>
      </c>
      <c r="D81">
        <v>0.44439988799999997</v>
      </c>
      <c r="E81">
        <v>0.49392541633333331</v>
      </c>
      <c r="F81">
        <v>0.48279780900000002</v>
      </c>
      <c r="G81">
        <v>0.4834152493333333</v>
      </c>
      <c r="H81">
        <v>0.49697627166666664</v>
      </c>
      <c r="I81">
        <v>0.52145707333333335</v>
      </c>
      <c r="J81">
        <v>0.49716252733333333</v>
      </c>
      <c r="K81">
        <v>0.47886738433333331</v>
      </c>
      <c r="L81">
        <v>0.51522058666666659</v>
      </c>
      <c r="M81">
        <v>0.57956564599999993</v>
      </c>
      <c r="N81">
        <v>0.51780278133333335</v>
      </c>
      <c r="O81">
        <v>0.73321914199999993</v>
      </c>
      <c r="P81">
        <v>0.56991703599999999</v>
      </c>
      <c r="Q81">
        <v>0.51070092300000003</v>
      </c>
      <c r="R81">
        <v>0.5739495406666667</v>
      </c>
      <c r="S81">
        <v>0.56696893700000006</v>
      </c>
      <c r="T81">
        <v>0.51355063266666667</v>
      </c>
      <c r="U81">
        <v>0.5684849506666666</v>
      </c>
      <c r="V81">
        <v>0.5605503203333333</v>
      </c>
      <c r="W81">
        <v>0.54763824866666666</v>
      </c>
      <c r="X81">
        <v>0.55472147900000002</v>
      </c>
    </row>
    <row r="82" spans="1:24" x14ac:dyDescent="0.25">
      <c r="A82">
        <v>81</v>
      </c>
      <c r="B82">
        <v>107</v>
      </c>
      <c r="C82" t="s">
        <v>177</v>
      </c>
      <c r="D82">
        <v>1</v>
      </c>
      <c r="E82">
        <v>0.95635022633333333</v>
      </c>
      <c r="F82">
        <v>0.97637844800000007</v>
      </c>
      <c r="G82">
        <v>0.96907372200000008</v>
      </c>
      <c r="H82">
        <v>0.90043500133333332</v>
      </c>
      <c r="I82">
        <v>0.91153775766666667</v>
      </c>
      <c r="J82">
        <v>0.86771786533333328</v>
      </c>
      <c r="K82">
        <v>0.84145486133333325</v>
      </c>
      <c r="L82">
        <v>0.84294133466666665</v>
      </c>
      <c r="M82">
        <v>0.84302057433333333</v>
      </c>
      <c r="N82">
        <v>0.83760003966666663</v>
      </c>
      <c r="O82">
        <v>0.83271326533333345</v>
      </c>
      <c r="P82">
        <v>0.83742342466666664</v>
      </c>
      <c r="Q82">
        <v>0.83859777700000004</v>
      </c>
      <c r="R82">
        <v>0.84588725966666667</v>
      </c>
      <c r="S82">
        <v>0.85652255200000005</v>
      </c>
      <c r="T82">
        <v>0.84830825266666665</v>
      </c>
      <c r="U82">
        <v>0.85834959833333324</v>
      </c>
      <c r="V82">
        <v>0.84858848399999998</v>
      </c>
      <c r="W82">
        <v>0.8594938476666667</v>
      </c>
      <c r="X82">
        <v>0.82378374933333331</v>
      </c>
    </row>
    <row r="83" spans="1:24" x14ac:dyDescent="0.25">
      <c r="A83">
        <v>82</v>
      </c>
      <c r="B83">
        <v>109</v>
      </c>
      <c r="C83" t="s">
        <v>78</v>
      </c>
      <c r="D83">
        <v>4.2939255000000003E-2</v>
      </c>
      <c r="E83">
        <v>3.6316664666666672E-2</v>
      </c>
      <c r="F83">
        <v>4.1383283333333333E-2</v>
      </c>
      <c r="G83">
        <v>4.5731013333333327E-2</v>
      </c>
      <c r="H83">
        <v>5.2900642999999997E-2</v>
      </c>
      <c r="I83">
        <v>4.5648369666666667E-2</v>
      </c>
      <c r="J83">
        <v>3.6142803333333334E-2</v>
      </c>
      <c r="K83">
        <v>3.8335634E-2</v>
      </c>
      <c r="L83">
        <v>5.3305393E-2</v>
      </c>
      <c r="M83">
        <v>3.590847366666667E-2</v>
      </c>
      <c r="N83">
        <v>3.8902060000000002E-2</v>
      </c>
      <c r="O83">
        <v>3.4217199666666663E-2</v>
      </c>
      <c r="P83">
        <v>2.6903996333333333E-2</v>
      </c>
      <c r="Q83">
        <v>3.8775918999999999E-2</v>
      </c>
      <c r="R83">
        <v>3.2619611999999999E-2</v>
      </c>
      <c r="S83">
        <v>2.7325126000000002E-2</v>
      </c>
      <c r="T83">
        <v>3.4813104333333338E-2</v>
      </c>
      <c r="U83">
        <v>3.5014591333333338E-2</v>
      </c>
      <c r="V83">
        <v>3.7728849666666668E-2</v>
      </c>
      <c r="W83">
        <v>3.3882451666666667E-2</v>
      </c>
      <c r="X83">
        <v>3.6294820999999998E-2</v>
      </c>
    </row>
    <row r="84" spans="1:24" x14ac:dyDescent="0.25">
      <c r="A84">
        <v>83</v>
      </c>
      <c r="B84">
        <v>110</v>
      </c>
      <c r="C84" t="s">
        <v>79</v>
      </c>
      <c r="D84">
        <v>0.31806465066666667</v>
      </c>
      <c r="E84">
        <v>0.33645931899999998</v>
      </c>
      <c r="F84">
        <v>0.3067796333333333</v>
      </c>
      <c r="G84">
        <v>0.30552177966666666</v>
      </c>
      <c r="H84">
        <v>0.32586426366666665</v>
      </c>
      <c r="I84">
        <v>0.31647726500000001</v>
      </c>
      <c r="J84">
        <v>0.28575675066666667</v>
      </c>
      <c r="K84">
        <v>0.31302694033333334</v>
      </c>
      <c r="L84">
        <v>0.33389629333333332</v>
      </c>
      <c r="M84">
        <v>0.31176924966666664</v>
      </c>
      <c r="N84">
        <v>0.32314843900000001</v>
      </c>
      <c r="O84">
        <v>0.32123379166666671</v>
      </c>
      <c r="P84">
        <v>0.32093473166666669</v>
      </c>
      <c r="Q84">
        <v>0.32564504999999999</v>
      </c>
      <c r="R84">
        <v>0.33397623633333334</v>
      </c>
      <c r="S84">
        <v>0.28732650666666665</v>
      </c>
      <c r="T84">
        <v>0.280290392</v>
      </c>
      <c r="U84">
        <v>0.33040229500000001</v>
      </c>
      <c r="V84">
        <v>0.36399270333333328</v>
      </c>
      <c r="W84">
        <v>0.38366937333333334</v>
      </c>
      <c r="X84">
        <v>0.35765103466666665</v>
      </c>
    </row>
    <row r="85" spans="1:24" x14ac:dyDescent="0.25">
      <c r="A85">
        <v>84</v>
      </c>
      <c r="B85">
        <v>112</v>
      </c>
      <c r="C85" t="s">
        <v>80</v>
      </c>
      <c r="D85">
        <v>6.7855810666666669E-2</v>
      </c>
      <c r="E85">
        <v>3.2659123000000005E-2</v>
      </c>
      <c r="F85">
        <v>3.8669748999999996E-2</v>
      </c>
      <c r="G85">
        <v>6.5561003999999992E-2</v>
      </c>
      <c r="H85">
        <v>4.0828135000000002E-2</v>
      </c>
      <c r="I85">
        <v>4.8480329333333329E-2</v>
      </c>
      <c r="J85">
        <v>3.6846893666666665E-2</v>
      </c>
      <c r="K85">
        <v>5.6171073333333337E-3</v>
      </c>
      <c r="L85">
        <v>1.7540696666666668E-2</v>
      </c>
      <c r="M85">
        <v>1.7137939333333334E-2</v>
      </c>
      <c r="N85">
        <v>3.7764538333333333E-2</v>
      </c>
      <c r="O85">
        <v>2.5227684333333333E-2</v>
      </c>
      <c r="P85">
        <v>1.7591766666666668E-2</v>
      </c>
      <c r="Q85">
        <v>2.9047236000000001E-2</v>
      </c>
      <c r="R85">
        <v>3.148934233333333E-2</v>
      </c>
      <c r="S85">
        <v>3.2277425666666672E-2</v>
      </c>
      <c r="T85">
        <v>2.0323891333333333E-2</v>
      </c>
      <c r="U85">
        <v>1.9762483666666667E-2</v>
      </c>
      <c r="V85">
        <v>1.7571448333333333E-2</v>
      </c>
      <c r="W85">
        <v>3.5909148999999994E-2</v>
      </c>
      <c r="X85">
        <v>1.9031830999999999E-2</v>
      </c>
    </row>
    <row r="86" spans="1:24" x14ac:dyDescent="0.25">
      <c r="A86">
        <v>85</v>
      </c>
      <c r="B86">
        <v>108</v>
      </c>
      <c r="C86" t="s">
        <v>81</v>
      </c>
      <c r="D86">
        <v>1</v>
      </c>
      <c r="E86">
        <v>0.93883479600000008</v>
      </c>
      <c r="F86">
        <v>0.9121967333333334</v>
      </c>
      <c r="G86">
        <v>0.85096941633333334</v>
      </c>
      <c r="H86">
        <v>0.90324169466666671</v>
      </c>
      <c r="I86">
        <v>0.96355421166666666</v>
      </c>
      <c r="J86">
        <v>0.87868504600000008</v>
      </c>
      <c r="K86">
        <v>1</v>
      </c>
      <c r="L86">
        <v>1</v>
      </c>
      <c r="M86">
        <v>1</v>
      </c>
      <c r="N86">
        <v>1</v>
      </c>
      <c r="O86">
        <v>1</v>
      </c>
      <c r="P86">
        <v>0.9675093446666666</v>
      </c>
      <c r="Q86">
        <v>1</v>
      </c>
      <c r="R86">
        <v>1</v>
      </c>
      <c r="S86">
        <v>1</v>
      </c>
      <c r="T86">
        <v>0.9878529783333333</v>
      </c>
      <c r="U86">
        <v>1</v>
      </c>
      <c r="V86">
        <v>0.88618629266666671</v>
      </c>
      <c r="W86">
        <v>1</v>
      </c>
      <c r="X86">
        <v>0.90283135566666672</v>
      </c>
    </row>
    <row r="87" spans="1:24" x14ac:dyDescent="0.25">
      <c r="A87">
        <v>86</v>
      </c>
      <c r="B87">
        <v>114</v>
      </c>
      <c r="C87" t="s">
        <v>82</v>
      </c>
      <c r="D87">
        <v>0.71546876233333334</v>
      </c>
      <c r="E87">
        <v>0.715897377</v>
      </c>
      <c r="F87">
        <v>0.67953985133333339</v>
      </c>
      <c r="G87">
        <v>0.69307375366666657</v>
      </c>
      <c r="H87">
        <v>0.71609813033333325</v>
      </c>
      <c r="I87">
        <v>0.69028526766666676</v>
      </c>
      <c r="J87">
        <v>0.69871524900000004</v>
      </c>
      <c r="K87">
        <v>0.68585668</v>
      </c>
      <c r="L87">
        <v>0.69407588500000006</v>
      </c>
      <c r="M87">
        <v>0.67564654099999999</v>
      </c>
      <c r="N87">
        <v>0.66454162166666664</v>
      </c>
      <c r="O87">
        <v>0.65299375233333334</v>
      </c>
      <c r="P87">
        <v>0.60442304000000002</v>
      </c>
      <c r="Q87">
        <v>0.64251678300000004</v>
      </c>
      <c r="R87">
        <v>0.64293911533333337</v>
      </c>
      <c r="S87">
        <v>0.60149416733333327</v>
      </c>
      <c r="T87">
        <v>0.61791818399999998</v>
      </c>
      <c r="U87">
        <v>0.64416553966666668</v>
      </c>
      <c r="V87">
        <v>0.62227107733333331</v>
      </c>
      <c r="W87">
        <v>0.63465664933333332</v>
      </c>
      <c r="X87">
        <v>0.62020772366666665</v>
      </c>
    </row>
    <row r="88" spans="1:24" x14ac:dyDescent="0.25">
      <c r="A88">
        <v>87</v>
      </c>
      <c r="B88">
        <v>83</v>
      </c>
      <c r="C88" t="s">
        <v>83</v>
      </c>
      <c r="D88" t="s">
        <v>277</v>
      </c>
      <c r="E88" t="s">
        <v>277</v>
      </c>
      <c r="F88" t="s">
        <v>277</v>
      </c>
      <c r="G88" t="s">
        <v>277</v>
      </c>
      <c r="H88" t="s">
        <v>277</v>
      </c>
      <c r="I88" t="s">
        <v>277</v>
      </c>
      <c r="J88" t="s">
        <v>277</v>
      </c>
      <c r="K88" t="s">
        <v>277</v>
      </c>
      <c r="L88" t="s">
        <v>277</v>
      </c>
      <c r="M88" t="s">
        <v>277</v>
      </c>
      <c r="N88" t="s">
        <v>277</v>
      </c>
      <c r="O88" t="s">
        <v>277</v>
      </c>
      <c r="P88" t="s">
        <v>277</v>
      </c>
      <c r="Q88" t="s">
        <v>277</v>
      </c>
      <c r="R88" t="s">
        <v>277</v>
      </c>
      <c r="S88" t="s">
        <v>277</v>
      </c>
      <c r="T88" t="s">
        <v>277</v>
      </c>
      <c r="U88" t="s">
        <v>277</v>
      </c>
      <c r="V88" t="s">
        <v>277</v>
      </c>
      <c r="W88" t="s">
        <v>277</v>
      </c>
      <c r="X88" t="s">
        <v>277</v>
      </c>
    </row>
    <row r="89" spans="1:24" x14ac:dyDescent="0.25">
      <c r="A89">
        <v>88</v>
      </c>
      <c r="B89">
        <v>118</v>
      </c>
      <c r="C89" t="s">
        <v>84</v>
      </c>
      <c r="D89">
        <v>1E-3</v>
      </c>
      <c r="E89">
        <v>1E-3</v>
      </c>
      <c r="F89">
        <v>2.9810399999999999E-3</v>
      </c>
      <c r="G89">
        <v>3.5073640000000003E-2</v>
      </c>
      <c r="H89">
        <v>7.0043663000000006E-2</v>
      </c>
      <c r="I89">
        <v>1E-3</v>
      </c>
      <c r="J89">
        <v>1E-3</v>
      </c>
      <c r="K89">
        <v>1E-3</v>
      </c>
      <c r="L89">
        <v>1E-3</v>
      </c>
      <c r="M89">
        <v>1E-3</v>
      </c>
      <c r="N89">
        <v>1E-3</v>
      </c>
      <c r="O89">
        <v>1E-3</v>
      </c>
      <c r="P89">
        <v>1E-3</v>
      </c>
      <c r="Q89">
        <v>1E-3</v>
      </c>
      <c r="R89">
        <v>1E-3</v>
      </c>
      <c r="S89">
        <v>1E-3</v>
      </c>
      <c r="T89">
        <v>1E-3</v>
      </c>
      <c r="U89">
        <v>1E-3</v>
      </c>
      <c r="V89">
        <v>1E-3</v>
      </c>
      <c r="W89">
        <v>1E-3</v>
      </c>
      <c r="X89">
        <v>1E-3</v>
      </c>
    </row>
    <row r="90" spans="1:24" x14ac:dyDescent="0.25">
      <c r="A90">
        <v>89</v>
      </c>
      <c r="B90">
        <v>113</v>
      </c>
      <c r="C90" t="s">
        <v>85</v>
      </c>
      <c r="D90">
        <v>0.21858227599999999</v>
      </c>
      <c r="E90">
        <v>0.26231900633333333</v>
      </c>
      <c r="F90">
        <v>0.33399999999999991</v>
      </c>
      <c r="G90">
        <v>0.33399999999999991</v>
      </c>
      <c r="H90">
        <v>0.33399999999999991</v>
      </c>
      <c r="I90">
        <v>0.31569719666666668</v>
      </c>
      <c r="J90">
        <v>0.31587648866666668</v>
      </c>
      <c r="K90">
        <v>0.33399999999999991</v>
      </c>
      <c r="L90">
        <v>0.300591997</v>
      </c>
      <c r="M90">
        <v>0.29445685866666665</v>
      </c>
      <c r="N90">
        <v>0.28858325200000001</v>
      </c>
      <c r="O90">
        <v>0.31016551766666667</v>
      </c>
      <c r="P90">
        <v>0.30500721199999997</v>
      </c>
      <c r="Q90">
        <v>0.33926216166666667</v>
      </c>
      <c r="R90">
        <v>0.35767221199999999</v>
      </c>
      <c r="S90">
        <v>0.35304508100000004</v>
      </c>
      <c r="T90">
        <v>0.37407053600000001</v>
      </c>
      <c r="U90">
        <v>0.29427008133333338</v>
      </c>
      <c r="V90">
        <v>0.32608932266666663</v>
      </c>
      <c r="W90">
        <v>0.32130279233333331</v>
      </c>
      <c r="X90">
        <v>0.35949889466666668</v>
      </c>
    </row>
    <row r="91" spans="1:24" x14ac:dyDescent="0.25">
      <c r="A91">
        <v>90</v>
      </c>
      <c r="B91">
        <v>120</v>
      </c>
      <c r="C91" t="s">
        <v>86</v>
      </c>
      <c r="D91">
        <v>1</v>
      </c>
      <c r="E91">
        <v>1</v>
      </c>
      <c r="F91">
        <v>1</v>
      </c>
      <c r="G91">
        <v>1</v>
      </c>
      <c r="H91">
        <v>1</v>
      </c>
      <c r="I91">
        <v>1</v>
      </c>
      <c r="J91">
        <v>1</v>
      </c>
      <c r="K91">
        <v>1</v>
      </c>
      <c r="L91">
        <v>1</v>
      </c>
      <c r="M91">
        <v>1</v>
      </c>
      <c r="N91">
        <v>1</v>
      </c>
      <c r="O91">
        <v>1</v>
      </c>
      <c r="P91">
        <v>1</v>
      </c>
      <c r="Q91">
        <v>1</v>
      </c>
      <c r="R91">
        <v>1</v>
      </c>
      <c r="S91">
        <v>1</v>
      </c>
      <c r="T91">
        <v>1</v>
      </c>
      <c r="U91">
        <v>1</v>
      </c>
      <c r="V91">
        <v>1</v>
      </c>
      <c r="W91">
        <v>1</v>
      </c>
      <c r="X91">
        <v>1</v>
      </c>
    </row>
    <row r="92" spans="1:24" x14ac:dyDescent="0.25">
      <c r="A92">
        <v>91</v>
      </c>
      <c r="B92">
        <v>119</v>
      </c>
      <c r="C92" t="s">
        <v>87</v>
      </c>
      <c r="D92">
        <v>1</v>
      </c>
      <c r="E92">
        <v>1</v>
      </c>
      <c r="F92">
        <v>1</v>
      </c>
      <c r="G92">
        <v>1</v>
      </c>
      <c r="H92">
        <v>1</v>
      </c>
      <c r="I92">
        <v>1</v>
      </c>
      <c r="J92">
        <v>1</v>
      </c>
      <c r="K92">
        <v>1</v>
      </c>
      <c r="L92">
        <v>1</v>
      </c>
      <c r="M92">
        <v>1</v>
      </c>
      <c r="N92">
        <v>1</v>
      </c>
      <c r="O92">
        <v>1</v>
      </c>
      <c r="P92">
        <v>1</v>
      </c>
      <c r="Q92">
        <v>1</v>
      </c>
      <c r="R92">
        <v>1</v>
      </c>
      <c r="S92">
        <v>1</v>
      </c>
      <c r="T92">
        <v>1</v>
      </c>
      <c r="U92">
        <v>1</v>
      </c>
      <c r="V92">
        <v>1</v>
      </c>
      <c r="W92">
        <v>1</v>
      </c>
      <c r="X92">
        <v>1</v>
      </c>
    </row>
    <row r="93" spans="1:24" x14ac:dyDescent="0.25">
      <c r="A93">
        <v>92</v>
      </c>
      <c r="B93">
        <v>121</v>
      </c>
      <c r="C93" t="s">
        <v>88</v>
      </c>
      <c r="D93">
        <v>5.2177907333333336E-2</v>
      </c>
      <c r="E93">
        <v>4.6752170000000003E-2</v>
      </c>
      <c r="F93">
        <v>4.5340118666666672E-2</v>
      </c>
      <c r="G93">
        <v>3.8377507333333331E-2</v>
      </c>
      <c r="H93">
        <v>3.9308464000000001E-2</v>
      </c>
      <c r="I93">
        <v>6.6516825666666668E-2</v>
      </c>
      <c r="J93">
        <v>6.5749394000000003E-2</v>
      </c>
      <c r="K93">
        <v>7.3699401999999997E-2</v>
      </c>
      <c r="L93">
        <v>5.4520917000000002E-2</v>
      </c>
      <c r="M93">
        <v>3.6539314666666663E-2</v>
      </c>
      <c r="N93">
        <v>4.3199627999999997E-2</v>
      </c>
      <c r="O93">
        <v>4.7614539333333337E-2</v>
      </c>
      <c r="P93">
        <v>3.5405505999999996E-2</v>
      </c>
      <c r="Q93">
        <v>3.6645270000000001E-2</v>
      </c>
      <c r="R93">
        <v>4.4624091333333338E-2</v>
      </c>
      <c r="S93">
        <v>4.7094886333333336E-2</v>
      </c>
      <c r="T93">
        <v>3.5414071333333332E-2</v>
      </c>
      <c r="U93">
        <v>3.3564506333333334E-2</v>
      </c>
      <c r="V93">
        <v>2.2578687333333333E-2</v>
      </c>
      <c r="W93">
        <v>1.7601834E-2</v>
      </c>
      <c r="X93">
        <v>1.5192361333333335E-2</v>
      </c>
    </row>
    <row r="94" spans="1:24" x14ac:dyDescent="0.25">
      <c r="A94">
        <v>93</v>
      </c>
      <c r="B94">
        <v>122</v>
      </c>
      <c r="C94" t="s">
        <v>89</v>
      </c>
      <c r="D94">
        <v>3.0178829000000001E-2</v>
      </c>
      <c r="E94">
        <v>3.9119342000000001E-2</v>
      </c>
      <c r="F94">
        <v>2.9233525999999999E-2</v>
      </c>
      <c r="G94">
        <v>3.0614724999999999E-2</v>
      </c>
      <c r="H94">
        <v>3.3798183000000002E-2</v>
      </c>
      <c r="I94">
        <v>2.6834388000000001E-2</v>
      </c>
      <c r="J94">
        <v>3.1476977000000003E-2</v>
      </c>
      <c r="K94">
        <v>2.0276418000000001E-2</v>
      </c>
      <c r="L94">
        <v>1.4244356E-2</v>
      </c>
      <c r="M94">
        <v>1.7277844000000001E-2</v>
      </c>
      <c r="N94">
        <v>4.6037354000000003E-2</v>
      </c>
      <c r="O94">
        <v>3.9159992999999997E-2</v>
      </c>
      <c r="P94">
        <v>3.2953597000000001E-2</v>
      </c>
      <c r="Q94">
        <v>2.2140076000000002E-2</v>
      </c>
      <c r="R94">
        <v>3.1862604000000003E-2</v>
      </c>
      <c r="S94">
        <v>1.4771851000000001E-2</v>
      </c>
      <c r="T94">
        <v>1E-3</v>
      </c>
      <c r="U94">
        <v>7.4207869999999999E-3</v>
      </c>
      <c r="V94">
        <v>3.6648082999999998E-2</v>
      </c>
      <c r="W94">
        <v>4.9593623000000003E-2</v>
      </c>
      <c r="X94">
        <v>5.5764514000000001E-2</v>
      </c>
    </row>
    <row r="95" spans="1:24" x14ac:dyDescent="0.25">
      <c r="A95">
        <v>94</v>
      </c>
      <c r="B95">
        <v>123</v>
      </c>
      <c r="C95" t="s">
        <v>90</v>
      </c>
      <c r="D95">
        <v>1</v>
      </c>
      <c r="E95">
        <v>1</v>
      </c>
      <c r="F95">
        <v>1</v>
      </c>
      <c r="G95">
        <v>1</v>
      </c>
      <c r="H95">
        <v>1</v>
      </c>
      <c r="I95">
        <v>1</v>
      </c>
      <c r="J95">
        <v>1</v>
      </c>
      <c r="K95">
        <v>1</v>
      </c>
      <c r="L95">
        <v>1</v>
      </c>
      <c r="M95">
        <v>1</v>
      </c>
      <c r="N95">
        <v>1</v>
      </c>
      <c r="O95">
        <v>1</v>
      </c>
      <c r="P95">
        <v>1</v>
      </c>
      <c r="Q95">
        <v>1</v>
      </c>
      <c r="R95">
        <v>1</v>
      </c>
      <c r="S95">
        <v>1</v>
      </c>
      <c r="T95">
        <v>1</v>
      </c>
      <c r="U95">
        <v>1</v>
      </c>
      <c r="V95">
        <v>1</v>
      </c>
      <c r="W95">
        <v>1</v>
      </c>
      <c r="X95">
        <v>1</v>
      </c>
    </row>
    <row r="96" spans="1:24" x14ac:dyDescent="0.25">
      <c r="A96">
        <v>95</v>
      </c>
      <c r="B96">
        <v>124</v>
      </c>
      <c r="C96" t="s">
        <v>91</v>
      </c>
      <c r="D96">
        <v>0.50363425299999998</v>
      </c>
      <c r="E96">
        <v>0.50958347599999998</v>
      </c>
      <c r="F96">
        <v>0.49855397533333329</v>
      </c>
      <c r="G96">
        <v>0.48165524700000001</v>
      </c>
      <c r="H96">
        <v>0.48873106866666666</v>
      </c>
      <c r="I96">
        <v>0.47449374599999999</v>
      </c>
      <c r="J96">
        <v>0.50211835333333332</v>
      </c>
      <c r="K96">
        <v>0.50820888366666672</v>
      </c>
      <c r="L96">
        <v>0.515491912</v>
      </c>
      <c r="M96">
        <v>0.51854656733333337</v>
      </c>
      <c r="N96">
        <v>0.51330713499999991</v>
      </c>
      <c r="O96">
        <v>0.53778876266666664</v>
      </c>
      <c r="P96">
        <v>0.5338768656666667</v>
      </c>
      <c r="Q96">
        <v>0.516138702</v>
      </c>
      <c r="R96">
        <v>0.49268868233333335</v>
      </c>
      <c r="S96">
        <v>0.49000928699999996</v>
      </c>
      <c r="T96">
        <v>0.48756589</v>
      </c>
      <c r="U96">
        <v>0.4801745163333333</v>
      </c>
      <c r="V96">
        <v>0.4776455446666667</v>
      </c>
      <c r="W96">
        <v>0.48745825999999998</v>
      </c>
      <c r="X96">
        <v>0.48968985466666665</v>
      </c>
    </row>
    <row r="97" spans="1:24" x14ac:dyDescent="0.25">
      <c r="A97">
        <v>96</v>
      </c>
      <c r="B97">
        <v>126</v>
      </c>
      <c r="C97" t="s">
        <v>92</v>
      </c>
      <c r="D97">
        <v>1</v>
      </c>
      <c r="E97">
        <v>1</v>
      </c>
      <c r="F97">
        <v>1</v>
      </c>
      <c r="G97">
        <v>1</v>
      </c>
      <c r="H97">
        <v>1</v>
      </c>
      <c r="I97">
        <v>1</v>
      </c>
      <c r="J97">
        <v>1</v>
      </c>
      <c r="K97">
        <v>1</v>
      </c>
      <c r="L97">
        <v>1</v>
      </c>
      <c r="M97">
        <v>1</v>
      </c>
      <c r="N97">
        <v>1</v>
      </c>
      <c r="O97">
        <v>1</v>
      </c>
      <c r="P97">
        <v>1</v>
      </c>
      <c r="Q97">
        <v>1</v>
      </c>
      <c r="R97">
        <v>1</v>
      </c>
      <c r="S97">
        <v>1</v>
      </c>
      <c r="T97">
        <v>1</v>
      </c>
      <c r="U97">
        <v>1</v>
      </c>
      <c r="V97">
        <v>1</v>
      </c>
      <c r="W97">
        <v>1</v>
      </c>
      <c r="X97">
        <v>1</v>
      </c>
    </row>
    <row r="98" spans="1:24" x14ac:dyDescent="0.25">
      <c r="A98">
        <v>97</v>
      </c>
      <c r="B98">
        <v>256</v>
      </c>
      <c r="C98" t="s">
        <v>93</v>
      </c>
      <c r="D98" t="s">
        <v>277</v>
      </c>
      <c r="E98" t="s">
        <v>277</v>
      </c>
      <c r="F98" t="s">
        <v>277</v>
      </c>
      <c r="G98" t="s">
        <v>277</v>
      </c>
      <c r="H98" t="s">
        <v>277</v>
      </c>
      <c r="I98" t="s">
        <v>277</v>
      </c>
      <c r="J98" t="s">
        <v>277</v>
      </c>
      <c r="K98" t="s">
        <v>277</v>
      </c>
      <c r="L98" t="s">
        <v>277</v>
      </c>
      <c r="M98" t="s">
        <v>277</v>
      </c>
      <c r="N98" t="s">
        <v>277</v>
      </c>
      <c r="O98" t="s">
        <v>277</v>
      </c>
      <c r="P98" t="s">
        <v>277</v>
      </c>
      <c r="Q98" t="s">
        <v>277</v>
      </c>
      <c r="R98" t="s">
        <v>277</v>
      </c>
      <c r="S98" t="s">
        <v>277</v>
      </c>
      <c r="T98" t="s">
        <v>277</v>
      </c>
      <c r="U98" t="s">
        <v>277</v>
      </c>
      <c r="V98" t="s">
        <v>277</v>
      </c>
      <c r="W98" t="s">
        <v>277</v>
      </c>
      <c r="X98" t="s">
        <v>277</v>
      </c>
    </row>
    <row r="99" spans="1:24" x14ac:dyDescent="0.25">
      <c r="A99">
        <v>98</v>
      </c>
      <c r="B99">
        <v>154</v>
      </c>
      <c r="C99" t="s">
        <v>155</v>
      </c>
      <c r="D99">
        <v>0.66666666666666663</v>
      </c>
      <c r="E99">
        <v>0.66666666666666663</v>
      </c>
      <c r="F99">
        <v>0.66666666666666663</v>
      </c>
      <c r="G99">
        <v>0.66666666666666663</v>
      </c>
      <c r="H99">
        <v>0.66666666666666663</v>
      </c>
      <c r="I99">
        <v>0.66666666666666663</v>
      </c>
      <c r="J99">
        <v>0.66666666666666663</v>
      </c>
      <c r="K99">
        <v>0.66666666666666663</v>
      </c>
      <c r="L99">
        <v>0.66666666666666663</v>
      </c>
      <c r="M99">
        <v>0.66666666666666663</v>
      </c>
      <c r="N99">
        <v>0.66666666666666663</v>
      </c>
      <c r="O99">
        <v>0.66666666666666663</v>
      </c>
      <c r="P99">
        <v>0.60755386433333325</v>
      </c>
      <c r="Q99">
        <v>0.64812431200000009</v>
      </c>
      <c r="R99">
        <v>0.6253149526666667</v>
      </c>
      <c r="S99">
        <v>0.66666666666666663</v>
      </c>
      <c r="T99">
        <v>0.5817210393333333</v>
      </c>
      <c r="U99">
        <v>0.605260574</v>
      </c>
      <c r="V99">
        <v>0.58422091633333328</v>
      </c>
      <c r="W99">
        <v>0.57425437733333329</v>
      </c>
      <c r="X99">
        <v>0.63003388533333338</v>
      </c>
    </row>
    <row r="100" spans="1:24" x14ac:dyDescent="0.25">
      <c r="A100">
        <v>99</v>
      </c>
      <c r="B100">
        <v>129</v>
      </c>
      <c r="C100" t="s">
        <v>94</v>
      </c>
      <c r="D100">
        <v>1</v>
      </c>
      <c r="E100">
        <v>1</v>
      </c>
      <c r="F100">
        <v>1</v>
      </c>
      <c r="G100">
        <v>1</v>
      </c>
      <c r="H100">
        <v>1</v>
      </c>
      <c r="I100">
        <v>1</v>
      </c>
      <c r="J100">
        <v>1</v>
      </c>
      <c r="K100">
        <v>1</v>
      </c>
      <c r="L100">
        <v>1</v>
      </c>
      <c r="M100">
        <v>1</v>
      </c>
      <c r="N100">
        <v>1</v>
      </c>
      <c r="O100">
        <v>1</v>
      </c>
      <c r="P100">
        <v>1</v>
      </c>
      <c r="Q100">
        <v>1</v>
      </c>
      <c r="R100">
        <v>1</v>
      </c>
      <c r="S100">
        <v>1</v>
      </c>
      <c r="T100">
        <v>0.98135496033333336</v>
      </c>
      <c r="U100">
        <v>1</v>
      </c>
      <c r="V100">
        <v>1</v>
      </c>
      <c r="W100">
        <v>1</v>
      </c>
      <c r="X100">
        <v>1</v>
      </c>
    </row>
    <row r="101" spans="1:24" x14ac:dyDescent="0.25">
      <c r="A101">
        <v>100</v>
      </c>
      <c r="B101">
        <v>130</v>
      </c>
      <c r="C101" t="s">
        <v>95</v>
      </c>
      <c r="D101">
        <v>0.85840282133333334</v>
      </c>
      <c r="E101">
        <v>0.94257794799999994</v>
      </c>
      <c r="F101">
        <v>0.93578541166666662</v>
      </c>
      <c r="G101">
        <v>0.9133609210000001</v>
      </c>
      <c r="H101">
        <v>0.91405224133333329</v>
      </c>
      <c r="I101">
        <v>0.91815176700000001</v>
      </c>
      <c r="J101">
        <v>0.91509898099999998</v>
      </c>
      <c r="K101">
        <v>0.92274148766666675</v>
      </c>
      <c r="L101">
        <v>0.90004158133333334</v>
      </c>
      <c r="M101">
        <v>0.8922962086666667</v>
      </c>
      <c r="N101">
        <v>0.88648835966666661</v>
      </c>
      <c r="O101">
        <v>0.88603138766666667</v>
      </c>
      <c r="P101">
        <v>0.86204211866666658</v>
      </c>
      <c r="Q101">
        <v>0.8615177593333333</v>
      </c>
      <c r="R101">
        <v>0.86276092233333335</v>
      </c>
      <c r="S101">
        <v>0.85704812399999997</v>
      </c>
      <c r="T101">
        <v>0.85142832000000002</v>
      </c>
      <c r="U101">
        <v>0.84600031133333342</v>
      </c>
      <c r="V101">
        <v>0.84081733633333344</v>
      </c>
      <c r="W101">
        <v>0.83589729833333326</v>
      </c>
      <c r="X101">
        <v>0.83121061566666665</v>
      </c>
    </row>
    <row r="102" spans="1:24" x14ac:dyDescent="0.25">
      <c r="A102">
        <v>101</v>
      </c>
      <c r="B102">
        <v>131</v>
      </c>
      <c r="C102" t="s">
        <v>96</v>
      </c>
      <c r="D102">
        <v>0.22699983599999998</v>
      </c>
      <c r="E102">
        <v>0.125867654</v>
      </c>
      <c r="F102">
        <v>0.20500981833333332</v>
      </c>
      <c r="G102">
        <v>0.15944066466666668</v>
      </c>
      <c r="H102">
        <v>0.16718556866666667</v>
      </c>
      <c r="I102">
        <v>0.13377037533333333</v>
      </c>
      <c r="J102">
        <v>0.27536417466666668</v>
      </c>
      <c r="K102">
        <v>0.11463887333333334</v>
      </c>
      <c r="L102">
        <v>0.20470740433333334</v>
      </c>
      <c r="M102">
        <v>0.24728150366666668</v>
      </c>
      <c r="N102">
        <v>0.25445802499999998</v>
      </c>
      <c r="O102">
        <v>5.8330385666666672E-2</v>
      </c>
      <c r="P102">
        <v>5.5284608000000006E-2</v>
      </c>
      <c r="Q102">
        <v>3.9830602666666666E-2</v>
      </c>
      <c r="R102">
        <v>3.7660986E-2</v>
      </c>
      <c r="S102">
        <v>3.6689022666666668E-2</v>
      </c>
      <c r="T102">
        <v>3.4154299999999999E-2</v>
      </c>
      <c r="U102">
        <v>3.1665151000000002E-2</v>
      </c>
      <c r="V102">
        <v>4.3908749999999996E-2</v>
      </c>
      <c r="W102">
        <v>3.0398301666666669E-2</v>
      </c>
      <c r="X102">
        <v>2.5646588333333335E-2</v>
      </c>
    </row>
    <row r="103" spans="1:24" x14ac:dyDescent="0.25">
      <c r="A103">
        <v>102</v>
      </c>
      <c r="B103">
        <v>132</v>
      </c>
      <c r="C103" t="s">
        <v>97</v>
      </c>
      <c r="D103" t="s">
        <v>277</v>
      </c>
      <c r="E103" t="s">
        <v>277</v>
      </c>
      <c r="F103" t="s">
        <v>277</v>
      </c>
      <c r="G103" t="s">
        <v>277</v>
      </c>
      <c r="H103" t="s">
        <v>277</v>
      </c>
      <c r="I103" t="s">
        <v>277</v>
      </c>
      <c r="J103" t="s">
        <v>277</v>
      </c>
      <c r="K103" t="s">
        <v>277</v>
      </c>
      <c r="L103" t="s">
        <v>277</v>
      </c>
      <c r="M103" t="s">
        <v>277</v>
      </c>
      <c r="N103" t="s">
        <v>277</v>
      </c>
      <c r="O103" t="s">
        <v>277</v>
      </c>
      <c r="P103" t="s">
        <v>277</v>
      </c>
      <c r="Q103" t="s">
        <v>277</v>
      </c>
      <c r="R103" t="s">
        <v>277</v>
      </c>
      <c r="S103" t="s">
        <v>277</v>
      </c>
      <c r="T103" t="s">
        <v>277</v>
      </c>
      <c r="U103" t="s">
        <v>277</v>
      </c>
      <c r="V103" t="s">
        <v>277</v>
      </c>
      <c r="W103" t="s">
        <v>277</v>
      </c>
      <c r="X103" t="s">
        <v>277</v>
      </c>
    </row>
    <row r="104" spans="1:24" x14ac:dyDescent="0.25">
      <c r="A104">
        <v>103</v>
      </c>
      <c r="B104">
        <v>133</v>
      </c>
      <c r="C104" t="s">
        <v>98</v>
      </c>
      <c r="D104">
        <v>0.99105928966666668</v>
      </c>
      <c r="E104">
        <v>1</v>
      </c>
      <c r="F104">
        <v>1</v>
      </c>
      <c r="G104">
        <v>0.98025406199999987</v>
      </c>
      <c r="H104">
        <v>0.87742936266666671</v>
      </c>
      <c r="I104">
        <v>0.88587842033333342</v>
      </c>
      <c r="J104">
        <v>0.8577631143333333</v>
      </c>
      <c r="K104">
        <v>0.91439861600000005</v>
      </c>
      <c r="L104">
        <v>0.89235397166666663</v>
      </c>
      <c r="M104">
        <v>0.96394305799999991</v>
      </c>
      <c r="N104">
        <v>1</v>
      </c>
      <c r="O104">
        <v>0.95510843100000009</v>
      </c>
      <c r="P104">
        <v>0.99839818866666663</v>
      </c>
      <c r="Q104">
        <v>0.92023168066666672</v>
      </c>
      <c r="R104">
        <v>0.91854403433333331</v>
      </c>
      <c r="S104">
        <v>0.91021185766666657</v>
      </c>
      <c r="T104">
        <v>0.84563896966666663</v>
      </c>
      <c r="U104">
        <v>0.81391646466666667</v>
      </c>
      <c r="V104">
        <v>0.7714145813333334</v>
      </c>
      <c r="W104">
        <v>1</v>
      </c>
      <c r="X104">
        <v>0.81735159166666671</v>
      </c>
    </row>
    <row r="105" spans="1:24" x14ac:dyDescent="0.25">
      <c r="A105">
        <v>104</v>
      </c>
      <c r="B105">
        <v>127</v>
      </c>
      <c r="C105" t="s">
        <v>99</v>
      </c>
      <c r="D105" t="s">
        <v>277</v>
      </c>
      <c r="E105" t="s">
        <v>277</v>
      </c>
      <c r="F105" t="s">
        <v>277</v>
      </c>
      <c r="G105" t="s">
        <v>277</v>
      </c>
      <c r="H105" t="s">
        <v>277</v>
      </c>
      <c r="I105" t="s">
        <v>277</v>
      </c>
      <c r="J105" t="s">
        <v>277</v>
      </c>
      <c r="K105" t="s">
        <v>277</v>
      </c>
      <c r="L105" t="s">
        <v>277</v>
      </c>
      <c r="M105" t="s">
        <v>277</v>
      </c>
      <c r="N105" t="s">
        <v>277</v>
      </c>
      <c r="O105" t="s">
        <v>277</v>
      </c>
      <c r="P105" t="s">
        <v>277</v>
      </c>
      <c r="Q105" t="s">
        <v>277</v>
      </c>
      <c r="R105" t="s">
        <v>277</v>
      </c>
      <c r="S105" t="s">
        <v>277</v>
      </c>
      <c r="T105" t="s">
        <v>277</v>
      </c>
      <c r="U105" t="s">
        <v>277</v>
      </c>
      <c r="V105" t="s">
        <v>277</v>
      </c>
      <c r="W105" t="s">
        <v>277</v>
      </c>
      <c r="X105" t="s">
        <v>277</v>
      </c>
    </row>
    <row r="106" spans="1:24" x14ac:dyDescent="0.25">
      <c r="A106">
        <v>105</v>
      </c>
      <c r="B106">
        <v>136</v>
      </c>
      <c r="C106" t="s">
        <v>100</v>
      </c>
      <c r="D106">
        <v>0.99455574199999996</v>
      </c>
      <c r="E106">
        <v>1</v>
      </c>
      <c r="F106">
        <v>0.82991528299999995</v>
      </c>
      <c r="G106">
        <v>0.89843681399999997</v>
      </c>
      <c r="H106">
        <v>0.93253476000000002</v>
      </c>
      <c r="I106">
        <v>0.79267579799999999</v>
      </c>
      <c r="J106">
        <v>0.88899518799999999</v>
      </c>
      <c r="K106">
        <v>0.81564950800000002</v>
      </c>
      <c r="L106">
        <v>0.77894087000000001</v>
      </c>
      <c r="M106">
        <v>0.59897064099999997</v>
      </c>
      <c r="N106">
        <v>0.77844581999999996</v>
      </c>
      <c r="O106">
        <v>0.70889839499999996</v>
      </c>
      <c r="P106">
        <v>0.57610287599999999</v>
      </c>
      <c r="Q106">
        <v>0.68811139300000002</v>
      </c>
      <c r="R106">
        <v>0.57694168000000001</v>
      </c>
      <c r="S106">
        <v>0.58421819600000002</v>
      </c>
      <c r="T106">
        <v>0.59484175100000003</v>
      </c>
      <c r="U106">
        <v>0.55477523399999995</v>
      </c>
      <c r="V106">
        <v>0.66949455999999996</v>
      </c>
      <c r="W106">
        <v>0.78734006599999995</v>
      </c>
      <c r="X106">
        <v>0.98663479700000001</v>
      </c>
    </row>
    <row r="107" spans="1:24" x14ac:dyDescent="0.25">
      <c r="A107">
        <v>106</v>
      </c>
      <c r="B107">
        <v>137</v>
      </c>
      <c r="C107" t="s">
        <v>101</v>
      </c>
      <c r="D107" t="s">
        <v>277</v>
      </c>
      <c r="E107" t="s">
        <v>277</v>
      </c>
      <c r="F107" t="s">
        <v>277</v>
      </c>
      <c r="G107" t="s">
        <v>277</v>
      </c>
      <c r="H107" t="s">
        <v>277</v>
      </c>
      <c r="I107" t="s">
        <v>277</v>
      </c>
      <c r="J107" t="s">
        <v>277</v>
      </c>
      <c r="K107" t="s">
        <v>277</v>
      </c>
      <c r="L107" t="s">
        <v>277</v>
      </c>
      <c r="M107" t="s">
        <v>277</v>
      </c>
      <c r="N107" t="s">
        <v>277</v>
      </c>
      <c r="O107" t="s">
        <v>277</v>
      </c>
      <c r="P107" t="s">
        <v>277</v>
      </c>
      <c r="Q107" t="s">
        <v>277</v>
      </c>
      <c r="R107" t="s">
        <v>277</v>
      </c>
      <c r="S107" t="s">
        <v>277</v>
      </c>
      <c r="T107" t="s">
        <v>277</v>
      </c>
      <c r="U107" t="s">
        <v>277</v>
      </c>
      <c r="V107" t="s">
        <v>277</v>
      </c>
      <c r="W107" t="s">
        <v>277</v>
      </c>
      <c r="X107" t="s">
        <v>277</v>
      </c>
    </row>
    <row r="108" spans="1:24" x14ac:dyDescent="0.25">
      <c r="A108">
        <v>107</v>
      </c>
      <c r="B108">
        <v>138</v>
      </c>
      <c r="C108" t="s">
        <v>102</v>
      </c>
      <c r="D108">
        <v>0.89026307166666674</v>
      </c>
      <c r="E108">
        <v>0.87531357966666656</v>
      </c>
      <c r="F108">
        <v>0.86107298099999996</v>
      </c>
      <c r="G108">
        <v>0.85645784633333333</v>
      </c>
      <c r="H108">
        <v>0.85554938233333333</v>
      </c>
      <c r="I108">
        <v>0.86083488166666677</v>
      </c>
      <c r="J108">
        <v>0.83619590733333338</v>
      </c>
      <c r="K108">
        <v>0.80220553233333336</v>
      </c>
      <c r="L108">
        <v>0.82521699066666676</v>
      </c>
      <c r="M108">
        <v>0.75029101366666673</v>
      </c>
      <c r="N108">
        <v>0.7445753273333332</v>
      </c>
      <c r="O108">
        <v>0.72050715266666676</v>
      </c>
      <c r="P108">
        <v>0.70698435366666657</v>
      </c>
      <c r="Q108">
        <v>0.66587876500000009</v>
      </c>
      <c r="R108">
        <v>0.69791903233333341</v>
      </c>
      <c r="S108">
        <v>0.68620289066666673</v>
      </c>
      <c r="T108">
        <v>0.63721891500000005</v>
      </c>
      <c r="U108">
        <v>0.62390104666666668</v>
      </c>
      <c r="V108">
        <v>0.68597792466666674</v>
      </c>
      <c r="W108">
        <v>0.7605051656666667</v>
      </c>
      <c r="X108">
        <v>0.76153318633333333</v>
      </c>
    </row>
    <row r="109" spans="1:24" x14ac:dyDescent="0.25">
      <c r="A109">
        <v>108</v>
      </c>
      <c r="B109">
        <v>146</v>
      </c>
      <c r="C109" t="s">
        <v>130</v>
      </c>
      <c r="D109">
        <v>0.80255192399999997</v>
      </c>
      <c r="E109">
        <v>0.86556170433333335</v>
      </c>
      <c r="F109">
        <v>0.790054849</v>
      </c>
      <c r="G109">
        <v>0.83480873799999999</v>
      </c>
      <c r="H109">
        <v>0.80982852766666669</v>
      </c>
      <c r="I109">
        <v>0.88438788633333332</v>
      </c>
      <c r="J109">
        <v>0.84420716900000004</v>
      </c>
      <c r="K109">
        <v>0.83397339600000009</v>
      </c>
      <c r="L109">
        <v>0.82622311200000009</v>
      </c>
      <c r="M109">
        <v>0.86909607033333336</v>
      </c>
      <c r="N109">
        <v>0.87113508833333331</v>
      </c>
      <c r="O109">
        <v>0.82936025233333333</v>
      </c>
      <c r="P109">
        <v>0.91437921</v>
      </c>
      <c r="Q109">
        <v>0.9114371246666666</v>
      </c>
      <c r="R109">
        <v>0.89222327766666665</v>
      </c>
      <c r="S109">
        <v>0.77492277966666678</v>
      </c>
      <c r="T109">
        <v>0.9506833853333333</v>
      </c>
      <c r="U109">
        <v>0.89113881866666667</v>
      </c>
      <c r="V109">
        <v>0.91594856466666663</v>
      </c>
      <c r="W109">
        <v>0.93459271233333341</v>
      </c>
      <c r="X109">
        <v>0.80968242866666673</v>
      </c>
    </row>
    <row r="110" spans="1:24" x14ac:dyDescent="0.25">
      <c r="A110">
        <v>109</v>
      </c>
      <c r="B110">
        <v>141</v>
      </c>
      <c r="C110" t="s">
        <v>104</v>
      </c>
      <c r="D110">
        <v>0.33399999999999991</v>
      </c>
      <c r="E110">
        <v>0.33399999999999991</v>
      </c>
      <c r="F110">
        <v>0.33399999999999991</v>
      </c>
      <c r="G110">
        <v>0.27140180200000003</v>
      </c>
      <c r="H110">
        <v>0.26620313533333334</v>
      </c>
      <c r="I110">
        <v>0.23771815500000001</v>
      </c>
      <c r="J110">
        <v>0.25007720999999999</v>
      </c>
      <c r="K110">
        <v>0.231809656</v>
      </c>
      <c r="L110">
        <v>0.14334829566666665</v>
      </c>
      <c r="M110">
        <v>0.16117238466666667</v>
      </c>
      <c r="N110">
        <v>0.18633498333333334</v>
      </c>
      <c r="O110">
        <v>0.15377016033333332</v>
      </c>
      <c r="P110">
        <v>0.13269281866666668</v>
      </c>
      <c r="Q110">
        <v>0.14507989433333332</v>
      </c>
      <c r="R110">
        <v>8.8219580999999991E-2</v>
      </c>
      <c r="S110">
        <v>9.7049334000000001E-2</v>
      </c>
      <c r="T110">
        <v>8.7311966666666671E-2</v>
      </c>
      <c r="U110">
        <v>0.10867572633333333</v>
      </c>
      <c r="V110">
        <v>0.12708838966666666</v>
      </c>
      <c r="W110">
        <v>0.12699134866666667</v>
      </c>
      <c r="X110">
        <v>0.11994657133333332</v>
      </c>
    </row>
    <row r="111" spans="1:24" x14ac:dyDescent="0.25">
      <c r="A111">
        <v>110</v>
      </c>
      <c r="B111">
        <v>273</v>
      </c>
      <c r="C111" t="s">
        <v>105</v>
      </c>
      <c r="D111" t="s">
        <v>277</v>
      </c>
      <c r="E111" t="s">
        <v>277</v>
      </c>
      <c r="F111" t="s">
        <v>277</v>
      </c>
      <c r="G111" t="s">
        <v>277</v>
      </c>
      <c r="H111" t="s">
        <v>277</v>
      </c>
      <c r="I111" t="s">
        <v>277</v>
      </c>
      <c r="J111" t="s">
        <v>277</v>
      </c>
      <c r="K111" t="s">
        <v>277</v>
      </c>
      <c r="L111" t="s">
        <v>277</v>
      </c>
      <c r="M111" t="s">
        <v>277</v>
      </c>
      <c r="N111" t="s">
        <v>277</v>
      </c>
      <c r="O111" t="s">
        <v>277</v>
      </c>
      <c r="P111" t="s">
        <v>277</v>
      </c>
      <c r="Q111" t="s">
        <v>277</v>
      </c>
      <c r="R111" t="s">
        <v>277</v>
      </c>
      <c r="S111" t="s">
        <v>277</v>
      </c>
      <c r="T111" t="s">
        <v>277</v>
      </c>
      <c r="U111" t="s">
        <v>277</v>
      </c>
      <c r="V111" t="s">
        <v>277</v>
      </c>
      <c r="W111" t="s">
        <v>277</v>
      </c>
      <c r="X111" t="s">
        <v>277</v>
      </c>
    </row>
    <row r="112" spans="1:24" x14ac:dyDescent="0.25">
      <c r="A112">
        <v>111</v>
      </c>
      <c r="B112">
        <v>143</v>
      </c>
      <c r="C112" t="s">
        <v>106</v>
      </c>
      <c r="D112">
        <v>0.33399999999999991</v>
      </c>
      <c r="E112">
        <v>0.33399999999999991</v>
      </c>
      <c r="F112">
        <v>0.33399999999999991</v>
      </c>
      <c r="G112">
        <v>0.33399999999999991</v>
      </c>
      <c r="H112">
        <v>0.33399999999999991</v>
      </c>
      <c r="I112">
        <v>0.33399999999999991</v>
      </c>
      <c r="J112">
        <v>0.33399999999999991</v>
      </c>
      <c r="K112">
        <v>0.33399999999999991</v>
      </c>
      <c r="L112">
        <v>0.33399999999999991</v>
      </c>
      <c r="M112">
        <v>0.33399999999999991</v>
      </c>
      <c r="N112">
        <v>0.33399999999999991</v>
      </c>
      <c r="O112">
        <v>0.33399999999999991</v>
      </c>
      <c r="P112">
        <v>0.33399999999999991</v>
      </c>
      <c r="Q112">
        <v>0.33399999999999991</v>
      </c>
      <c r="R112">
        <v>0.33399999999999991</v>
      </c>
      <c r="S112">
        <v>0.33399999999999991</v>
      </c>
      <c r="T112">
        <v>0.33399999999999991</v>
      </c>
      <c r="U112">
        <v>0.30725940899999998</v>
      </c>
      <c r="V112">
        <v>0.33399999999999991</v>
      </c>
      <c r="W112">
        <v>0.33399999999999991</v>
      </c>
      <c r="X112">
        <v>0.33399999999999991</v>
      </c>
    </row>
    <row r="113" spans="1:24" x14ac:dyDescent="0.25">
      <c r="A113">
        <v>112</v>
      </c>
      <c r="B113">
        <v>144</v>
      </c>
      <c r="C113" t="s">
        <v>107</v>
      </c>
      <c r="D113">
        <v>1</v>
      </c>
      <c r="E113">
        <v>1</v>
      </c>
      <c r="F113">
        <v>1</v>
      </c>
      <c r="G113">
        <v>1</v>
      </c>
      <c r="H113">
        <v>1</v>
      </c>
      <c r="I113">
        <v>1</v>
      </c>
      <c r="J113">
        <v>1</v>
      </c>
      <c r="K113">
        <v>1</v>
      </c>
      <c r="L113">
        <v>1</v>
      </c>
      <c r="M113">
        <v>1</v>
      </c>
      <c r="N113">
        <v>1</v>
      </c>
      <c r="O113">
        <v>1</v>
      </c>
      <c r="P113">
        <v>1</v>
      </c>
      <c r="Q113">
        <v>1</v>
      </c>
      <c r="R113">
        <v>1</v>
      </c>
      <c r="S113">
        <v>1</v>
      </c>
      <c r="T113">
        <v>1</v>
      </c>
      <c r="U113">
        <v>1</v>
      </c>
      <c r="V113">
        <v>1</v>
      </c>
      <c r="W113">
        <v>1</v>
      </c>
      <c r="X113">
        <v>1</v>
      </c>
    </row>
    <row r="114" spans="1:24" x14ac:dyDescent="0.25">
      <c r="A114">
        <v>113</v>
      </c>
      <c r="B114">
        <v>28</v>
      </c>
      <c r="C114" t="s">
        <v>108</v>
      </c>
      <c r="D114">
        <v>0.72960997100000002</v>
      </c>
      <c r="E114">
        <v>0.73078631666666671</v>
      </c>
      <c r="F114">
        <v>0.72594116200000014</v>
      </c>
      <c r="G114">
        <v>0.74355723366666659</v>
      </c>
      <c r="H114">
        <v>0.7155465603333333</v>
      </c>
      <c r="I114">
        <v>0.70194880699999995</v>
      </c>
      <c r="J114">
        <v>0.70310181599999988</v>
      </c>
      <c r="K114">
        <v>0.7232142153333333</v>
      </c>
      <c r="L114">
        <v>0.70939144733333326</v>
      </c>
      <c r="M114">
        <v>0.70119793099999994</v>
      </c>
      <c r="N114">
        <v>0.6949256496666667</v>
      </c>
      <c r="O114">
        <v>0.68552715333333347</v>
      </c>
      <c r="P114">
        <v>0.64928116133333336</v>
      </c>
      <c r="Q114">
        <v>0.65193623200000006</v>
      </c>
      <c r="R114">
        <v>0.6012678256666667</v>
      </c>
      <c r="S114">
        <v>0.51414276833333339</v>
      </c>
      <c r="T114">
        <v>0.45324471533333338</v>
      </c>
      <c r="U114">
        <v>0.42044742766666671</v>
      </c>
      <c r="V114">
        <v>0.400363211</v>
      </c>
      <c r="W114">
        <v>0.40847938933333333</v>
      </c>
      <c r="X114">
        <v>0.46343213666666666</v>
      </c>
    </row>
    <row r="115" spans="1:24" x14ac:dyDescent="0.25">
      <c r="A115">
        <v>114</v>
      </c>
      <c r="B115">
        <v>147</v>
      </c>
      <c r="C115" t="s">
        <v>109</v>
      </c>
      <c r="D115">
        <v>0.96318627099999998</v>
      </c>
      <c r="E115">
        <v>0.97530513833333332</v>
      </c>
      <c r="F115">
        <v>1</v>
      </c>
      <c r="G115">
        <v>1</v>
      </c>
      <c r="H115">
        <v>1</v>
      </c>
      <c r="I115">
        <v>1</v>
      </c>
      <c r="J115">
        <v>0.99263723533333337</v>
      </c>
      <c r="K115">
        <v>1</v>
      </c>
      <c r="L115">
        <v>1</v>
      </c>
      <c r="M115">
        <v>0.94693182533333342</v>
      </c>
      <c r="N115">
        <v>0.91371736999999997</v>
      </c>
      <c r="O115">
        <v>0.97047090899999999</v>
      </c>
      <c r="P115">
        <v>0.96444693066666665</v>
      </c>
      <c r="Q115">
        <v>0.92316259666666667</v>
      </c>
      <c r="R115">
        <v>0.92929588733333335</v>
      </c>
      <c r="S115">
        <v>0.89506235000000001</v>
      </c>
      <c r="T115">
        <v>0.87665429299999997</v>
      </c>
      <c r="U115">
        <v>0.95536410299999996</v>
      </c>
      <c r="V115">
        <v>0.95112607666666671</v>
      </c>
      <c r="W115">
        <v>0.94759405099999994</v>
      </c>
      <c r="X115">
        <v>0.92031726033333339</v>
      </c>
    </row>
    <row r="116" spans="1:24" x14ac:dyDescent="0.25">
      <c r="A116">
        <v>115</v>
      </c>
      <c r="B116">
        <v>149</v>
      </c>
      <c r="C116" t="s">
        <v>110</v>
      </c>
      <c r="D116">
        <v>0.33399999999999991</v>
      </c>
      <c r="E116">
        <v>0.33399999999999991</v>
      </c>
      <c r="F116">
        <v>0.33399999999999991</v>
      </c>
      <c r="G116">
        <v>0.33399999999999991</v>
      </c>
      <c r="H116">
        <v>0.33399999999999991</v>
      </c>
      <c r="I116">
        <v>0.33399999999999991</v>
      </c>
      <c r="J116">
        <v>0.33399999999999991</v>
      </c>
      <c r="K116">
        <v>0.33399999999999991</v>
      </c>
      <c r="L116">
        <v>0.33399999999999991</v>
      </c>
      <c r="M116">
        <v>0.33399999999999991</v>
      </c>
      <c r="N116">
        <v>0.33399999999999991</v>
      </c>
      <c r="O116">
        <v>0.33399999999999991</v>
      </c>
      <c r="P116">
        <v>0.33399999999999991</v>
      </c>
      <c r="Q116">
        <v>0.33399999999999991</v>
      </c>
      <c r="R116">
        <v>0.33399999999999991</v>
      </c>
      <c r="S116">
        <v>0.33399999999999991</v>
      </c>
      <c r="T116">
        <v>0.33399999999999991</v>
      </c>
      <c r="U116">
        <v>0.33399999999999991</v>
      </c>
      <c r="V116">
        <v>0.33399999999999991</v>
      </c>
      <c r="W116">
        <v>0.33399999999999991</v>
      </c>
      <c r="X116">
        <v>0.31228875299999997</v>
      </c>
    </row>
    <row r="117" spans="1:24" x14ac:dyDescent="0.25">
      <c r="A117">
        <v>116</v>
      </c>
      <c r="B117">
        <v>150</v>
      </c>
      <c r="C117" t="s">
        <v>111</v>
      </c>
      <c r="D117">
        <v>0.51492741566666667</v>
      </c>
      <c r="E117">
        <v>0.50100845400000005</v>
      </c>
      <c r="F117">
        <v>0.66777737466666665</v>
      </c>
      <c r="G117">
        <v>0.64058959800000004</v>
      </c>
      <c r="H117">
        <v>0.59459295766666675</v>
      </c>
      <c r="I117">
        <v>0.59913712899999993</v>
      </c>
      <c r="J117">
        <v>0.6701379403333334</v>
      </c>
      <c r="K117">
        <v>0.51272963933333326</v>
      </c>
      <c r="L117">
        <v>0.49967076433333335</v>
      </c>
      <c r="M117">
        <v>0.60531902633333334</v>
      </c>
      <c r="N117">
        <v>0.56511084533333333</v>
      </c>
      <c r="O117">
        <v>0.54531197766666661</v>
      </c>
      <c r="P117">
        <v>0.44399936266666667</v>
      </c>
      <c r="Q117">
        <v>0.46200612733333335</v>
      </c>
      <c r="R117">
        <v>0.49864992199999997</v>
      </c>
      <c r="S117">
        <v>0.459177365</v>
      </c>
      <c r="T117">
        <v>0.39199801966666664</v>
      </c>
      <c r="U117">
        <v>0.37043224866666669</v>
      </c>
      <c r="V117">
        <v>0.40566737000000003</v>
      </c>
      <c r="W117">
        <v>0.40297255533333326</v>
      </c>
      <c r="X117">
        <v>0.38342477566666666</v>
      </c>
    </row>
    <row r="118" spans="1:24" x14ac:dyDescent="0.25">
      <c r="A118">
        <v>117</v>
      </c>
      <c r="B118">
        <v>153</v>
      </c>
      <c r="C118" t="s">
        <v>189</v>
      </c>
      <c r="D118" t="s">
        <v>277</v>
      </c>
      <c r="E118" t="s">
        <v>277</v>
      </c>
      <c r="F118" t="s">
        <v>277</v>
      </c>
      <c r="G118" t="s">
        <v>277</v>
      </c>
      <c r="H118" t="s">
        <v>277</v>
      </c>
      <c r="I118" t="s">
        <v>277</v>
      </c>
      <c r="J118" t="s">
        <v>277</v>
      </c>
      <c r="K118" t="s">
        <v>277</v>
      </c>
      <c r="L118" t="s">
        <v>277</v>
      </c>
      <c r="M118" t="s">
        <v>277</v>
      </c>
      <c r="N118" t="s">
        <v>277</v>
      </c>
      <c r="O118" t="s">
        <v>277</v>
      </c>
      <c r="P118" t="s">
        <v>277</v>
      </c>
      <c r="Q118" t="s">
        <v>277</v>
      </c>
      <c r="R118" t="s">
        <v>277</v>
      </c>
      <c r="S118" t="s">
        <v>277</v>
      </c>
      <c r="T118" t="s">
        <v>277</v>
      </c>
      <c r="U118" t="s">
        <v>277</v>
      </c>
      <c r="V118" t="s">
        <v>277</v>
      </c>
      <c r="W118" t="s">
        <v>277</v>
      </c>
      <c r="X118" t="s">
        <v>277</v>
      </c>
    </row>
    <row r="119" spans="1:24" x14ac:dyDescent="0.25">
      <c r="A119">
        <v>118</v>
      </c>
      <c r="B119">
        <v>156</v>
      </c>
      <c r="C119" t="s">
        <v>112</v>
      </c>
      <c r="D119">
        <v>0.72582641333333342</v>
      </c>
      <c r="E119">
        <v>0.71556206300000003</v>
      </c>
      <c r="F119">
        <v>0.60768097566666668</v>
      </c>
      <c r="G119">
        <v>0.69687357500000002</v>
      </c>
      <c r="H119">
        <v>0.60779573100000006</v>
      </c>
      <c r="I119">
        <v>0.64399951933333333</v>
      </c>
      <c r="J119">
        <v>0.70107818666666655</v>
      </c>
      <c r="K119">
        <v>0.70238419100000005</v>
      </c>
      <c r="L119">
        <v>0.69721148299999991</v>
      </c>
      <c r="M119">
        <v>0.53038144166666668</v>
      </c>
      <c r="N119">
        <v>0.59023531833333331</v>
      </c>
      <c r="O119">
        <v>0.53257905233333336</v>
      </c>
      <c r="P119">
        <v>0.49821113766666664</v>
      </c>
      <c r="Q119">
        <v>0.42049235666666668</v>
      </c>
      <c r="R119">
        <v>0.67835174033333334</v>
      </c>
      <c r="S119">
        <v>0.55704688133333324</v>
      </c>
      <c r="T119">
        <v>0.62189859999999997</v>
      </c>
      <c r="U119">
        <v>0.65506431133333332</v>
      </c>
      <c r="V119">
        <v>0.60715594366666659</v>
      </c>
      <c r="W119">
        <v>0.6457758996666666</v>
      </c>
      <c r="X119">
        <v>0.53351027966666675</v>
      </c>
    </row>
    <row r="120" spans="1:24" x14ac:dyDescent="0.25">
      <c r="A120">
        <v>119</v>
      </c>
      <c r="B120">
        <v>157</v>
      </c>
      <c r="C120" t="s">
        <v>113</v>
      </c>
      <c r="D120">
        <v>0.87442410933333337</v>
      </c>
      <c r="E120">
        <v>0.87899088200000008</v>
      </c>
      <c r="F120">
        <v>0.82877405033333329</v>
      </c>
      <c r="G120">
        <v>0.83725487133333332</v>
      </c>
      <c r="H120">
        <v>0.83462494666666665</v>
      </c>
      <c r="I120">
        <v>0.77809196899999999</v>
      </c>
      <c r="J120">
        <v>0.785567974</v>
      </c>
      <c r="K120">
        <v>0.74041065666666661</v>
      </c>
      <c r="L120">
        <v>0.78644921066666662</v>
      </c>
      <c r="M120">
        <v>0.75916853066666656</v>
      </c>
      <c r="N120">
        <v>0.78215579933333335</v>
      </c>
      <c r="O120">
        <v>0.68591466499999998</v>
      </c>
      <c r="P120">
        <v>0.72872186866666666</v>
      </c>
      <c r="Q120">
        <v>0.76221336100000003</v>
      </c>
      <c r="R120">
        <v>0.73443059633333341</v>
      </c>
      <c r="S120">
        <v>0.73682943333333328</v>
      </c>
      <c r="T120">
        <v>0.73146912233333339</v>
      </c>
      <c r="U120">
        <v>0.68271222500000006</v>
      </c>
      <c r="V120">
        <v>0.79030009133333323</v>
      </c>
      <c r="W120">
        <v>0.78341986300000011</v>
      </c>
      <c r="X120">
        <v>0.78434533666666673</v>
      </c>
    </row>
    <row r="121" spans="1:24" x14ac:dyDescent="0.25">
      <c r="A121">
        <v>120</v>
      </c>
      <c r="B121">
        <v>158</v>
      </c>
      <c r="C121" t="s">
        <v>114</v>
      </c>
      <c r="D121">
        <v>0.33399999999999991</v>
      </c>
      <c r="E121">
        <v>0.33399999999999991</v>
      </c>
      <c r="F121">
        <v>0.33399999999999991</v>
      </c>
      <c r="G121">
        <v>0.33399999999999991</v>
      </c>
      <c r="H121">
        <v>0.33399999999999991</v>
      </c>
      <c r="I121">
        <v>0.33399999999999991</v>
      </c>
      <c r="J121">
        <v>0.33323855933333335</v>
      </c>
      <c r="K121">
        <v>0.31810770066666666</v>
      </c>
      <c r="L121">
        <v>0.33399999999999991</v>
      </c>
      <c r="M121">
        <v>0.30402163866666665</v>
      </c>
      <c r="N121">
        <v>0.28825184600000003</v>
      </c>
      <c r="O121">
        <v>0.26910663666666668</v>
      </c>
      <c r="P121">
        <v>0.31017382133333332</v>
      </c>
      <c r="Q121">
        <v>0.25320367433333335</v>
      </c>
      <c r="R121">
        <v>0.25492295966666667</v>
      </c>
      <c r="S121">
        <v>0.27538289766666668</v>
      </c>
      <c r="T121">
        <v>0.25866549033333336</v>
      </c>
      <c r="U121">
        <v>0.28733722866666667</v>
      </c>
      <c r="V121">
        <v>0.25909113066666667</v>
      </c>
      <c r="W121">
        <v>0.28897901399999998</v>
      </c>
      <c r="X121">
        <v>0.21451822566666667</v>
      </c>
    </row>
    <row r="122" spans="1:24" x14ac:dyDescent="0.25">
      <c r="A122">
        <v>121</v>
      </c>
      <c r="B122">
        <v>159</v>
      </c>
      <c r="C122" t="s">
        <v>115</v>
      </c>
      <c r="D122">
        <v>1</v>
      </c>
      <c r="E122">
        <v>1</v>
      </c>
      <c r="F122">
        <v>0.99248392533333341</v>
      </c>
      <c r="G122">
        <v>0.98066385700000003</v>
      </c>
      <c r="H122">
        <v>0.96811546399999993</v>
      </c>
      <c r="I122">
        <v>0.96613181966666672</v>
      </c>
      <c r="J122">
        <v>0.95075261066666672</v>
      </c>
      <c r="K122">
        <v>0.95890803499999999</v>
      </c>
      <c r="L122">
        <v>0.94333903500000005</v>
      </c>
      <c r="M122">
        <v>0.94555706366666659</v>
      </c>
      <c r="N122">
        <v>0.92405947200000005</v>
      </c>
      <c r="O122">
        <v>0.92656774099999994</v>
      </c>
      <c r="P122">
        <v>0.91816284033333329</v>
      </c>
      <c r="Q122">
        <v>0.89995687833333327</v>
      </c>
      <c r="R122">
        <v>0.88527335900000004</v>
      </c>
      <c r="S122">
        <v>0.85459418300000001</v>
      </c>
      <c r="T122">
        <v>0.86233713833333336</v>
      </c>
      <c r="U122">
        <v>0.84646756833333336</v>
      </c>
      <c r="V122">
        <v>0.8305661436666667</v>
      </c>
      <c r="W122">
        <v>0.82734525333333331</v>
      </c>
      <c r="X122">
        <v>0.78032217966666673</v>
      </c>
    </row>
    <row r="123" spans="1:24" x14ac:dyDescent="0.25">
      <c r="A123">
        <v>122</v>
      </c>
      <c r="B123">
        <v>116</v>
      </c>
      <c r="C123" t="s">
        <v>41</v>
      </c>
      <c r="D123">
        <v>0.14791091000000001</v>
      </c>
      <c r="E123">
        <v>0.137647777</v>
      </c>
      <c r="F123">
        <v>9.8416986999999997E-2</v>
      </c>
      <c r="G123">
        <v>5.2655164999999997E-2</v>
      </c>
      <c r="H123">
        <v>3.7825929000000001E-2</v>
      </c>
      <c r="I123">
        <v>3.5844674999999999E-2</v>
      </c>
      <c r="J123">
        <v>4.2087494000000003E-2</v>
      </c>
      <c r="K123">
        <v>3.2209770999999998E-2</v>
      </c>
      <c r="L123">
        <v>2.2461249999999999E-2</v>
      </c>
      <c r="M123">
        <v>2.6802454999999999E-2</v>
      </c>
      <c r="N123">
        <v>3.5472070000000001E-3</v>
      </c>
      <c r="O123">
        <v>3.71391E-3</v>
      </c>
      <c r="P123">
        <v>3.5484610000000001E-3</v>
      </c>
      <c r="Q123">
        <v>1E-3</v>
      </c>
      <c r="R123">
        <v>3.7918420000000001E-3</v>
      </c>
      <c r="S123">
        <v>3.6428879999999999E-3</v>
      </c>
      <c r="T123">
        <v>3.9949429999999999E-3</v>
      </c>
      <c r="U123">
        <v>1.3845724E-2</v>
      </c>
      <c r="V123">
        <v>6.4344811000000002E-2</v>
      </c>
      <c r="W123">
        <v>7.9127672999999996E-2</v>
      </c>
      <c r="X123">
        <v>8.2729062000000006E-2</v>
      </c>
    </row>
    <row r="124" spans="1:24" x14ac:dyDescent="0.25">
      <c r="A124">
        <v>123</v>
      </c>
      <c r="B124">
        <v>0</v>
      </c>
      <c r="C124" t="s">
        <v>190</v>
      </c>
      <c r="D124" t="s">
        <v>277</v>
      </c>
      <c r="E124" t="s">
        <v>277</v>
      </c>
      <c r="F124" t="s">
        <v>277</v>
      </c>
      <c r="G124" t="s">
        <v>277</v>
      </c>
      <c r="H124" t="s">
        <v>277</v>
      </c>
      <c r="I124" t="s">
        <v>277</v>
      </c>
      <c r="J124" t="s">
        <v>277</v>
      </c>
      <c r="K124" t="s">
        <v>277</v>
      </c>
      <c r="L124" t="s">
        <v>277</v>
      </c>
      <c r="M124" t="s">
        <v>277</v>
      </c>
      <c r="N124" t="s">
        <v>277</v>
      </c>
      <c r="O124" t="s">
        <v>277</v>
      </c>
      <c r="P124" t="s">
        <v>277</v>
      </c>
      <c r="Q124" t="s">
        <v>277</v>
      </c>
      <c r="R124" t="s">
        <v>277</v>
      </c>
      <c r="S124" t="s">
        <v>277</v>
      </c>
      <c r="T124" t="s">
        <v>277</v>
      </c>
      <c r="U124" t="s">
        <v>277</v>
      </c>
      <c r="V124" t="s">
        <v>277</v>
      </c>
      <c r="W124" t="s">
        <v>277</v>
      </c>
      <c r="X124" t="s">
        <v>277</v>
      </c>
    </row>
    <row r="125" spans="1:24" x14ac:dyDescent="0.25">
      <c r="A125">
        <v>124</v>
      </c>
      <c r="B125">
        <v>162</v>
      </c>
      <c r="C125" t="s">
        <v>116</v>
      </c>
      <c r="D125">
        <v>0.11457453766666666</v>
      </c>
      <c r="E125">
        <v>5.4092377999999997E-2</v>
      </c>
      <c r="F125">
        <v>8.2908653999999998E-2</v>
      </c>
      <c r="G125">
        <v>8.8800112E-2</v>
      </c>
      <c r="H125">
        <v>5.7601777666666666E-2</v>
      </c>
      <c r="I125">
        <v>6.192399366666667E-2</v>
      </c>
      <c r="J125">
        <v>5.7790265666666667E-2</v>
      </c>
      <c r="K125">
        <v>7.174151266666666E-2</v>
      </c>
      <c r="L125">
        <v>6.8823553999999995E-2</v>
      </c>
      <c r="M125">
        <v>7.5927652333333331E-2</v>
      </c>
      <c r="N125">
        <v>8.6086830333333322E-2</v>
      </c>
      <c r="O125">
        <v>6.3512550333333334E-2</v>
      </c>
      <c r="P125">
        <v>3.7276282666666667E-2</v>
      </c>
      <c r="Q125">
        <v>5.9770192333333333E-2</v>
      </c>
      <c r="R125">
        <v>7.2433816999999998E-2</v>
      </c>
      <c r="S125">
        <v>7.1398719999999999E-2</v>
      </c>
      <c r="T125">
        <v>3.1895184333333333E-2</v>
      </c>
      <c r="U125">
        <v>8.0535450666666661E-2</v>
      </c>
      <c r="V125">
        <v>5.1558182333333334E-2</v>
      </c>
      <c r="W125">
        <v>7.5721288666666664E-2</v>
      </c>
      <c r="X125">
        <v>5.8948901333333331E-2</v>
      </c>
    </row>
    <row r="126" spans="1:24" x14ac:dyDescent="0.25">
      <c r="A126">
        <v>125</v>
      </c>
      <c r="B126">
        <v>221</v>
      </c>
      <c r="C126" t="s">
        <v>118</v>
      </c>
      <c r="D126">
        <v>0.34806755766666669</v>
      </c>
      <c r="E126">
        <v>0.34054686533333328</v>
      </c>
      <c r="F126">
        <v>0.35325111199999998</v>
      </c>
      <c r="G126">
        <v>0.34821276533333334</v>
      </c>
      <c r="H126">
        <v>0.35768957166666665</v>
      </c>
      <c r="I126">
        <v>0.34181543399999997</v>
      </c>
      <c r="J126">
        <v>0.34413281966666665</v>
      </c>
      <c r="K126">
        <v>0.34270583166666668</v>
      </c>
      <c r="L126">
        <v>0.3404714723333333</v>
      </c>
      <c r="M126">
        <v>0.340402066</v>
      </c>
      <c r="N126">
        <v>0.33552426899999999</v>
      </c>
      <c r="O126">
        <v>0.33602061533333333</v>
      </c>
      <c r="P126">
        <v>0.33642348766666669</v>
      </c>
      <c r="Q126">
        <v>0.33991585200000002</v>
      </c>
      <c r="R126">
        <v>0.33782125299999999</v>
      </c>
      <c r="S126">
        <v>0.33711123933333331</v>
      </c>
      <c r="T126">
        <v>0.33761737000000003</v>
      </c>
      <c r="U126">
        <v>0.33805554799999998</v>
      </c>
      <c r="V126">
        <v>0.338134194</v>
      </c>
      <c r="W126">
        <v>0.338161243</v>
      </c>
      <c r="X126">
        <v>0.33718681933333333</v>
      </c>
    </row>
    <row r="127" spans="1:24" x14ac:dyDescent="0.25">
      <c r="A127">
        <v>126</v>
      </c>
      <c r="B127">
        <v>165</v>
      </c>
      <c r="C127" t="s">
        <v>119</v>
      </c>
      <c r="D127">
        <v>0.30692078966666664</v>
      </c>
      <c r="E127">
        <v>0.30928752633333334</v>
      </c>
      <c r="F127">
        <v>0.30396856266666666</v>
      </c>
      <c r="G127">
        <v>0.28420011333333334</v>
      </c>
      <c r="H127">
        <v>0.28148275766666669</v>
      </c>
      <c r="I127">
        <v>0.27181995866666669</v>
      </c>
      <c r="J127">
        <v>0.25593767166666664</v>
      </c>
      <c r="K127">
        <v>0.25185477566666664</v>
      </c>
      <c r="L127">
        <v>0.22712738700000001</v>
      </c>
      <c r="M127">
        <v>0.22660840833333332</v>
      </c>
      <c r="N127">
        <v>0.22029278600000002</v>
      </c>
      <c r="O127">
        <v>0.21636481866666668</v>
      </c>
      <c r="P127">
        <v>0.20668190533333333</v>
      </c>
      <c r="Q127">
        <v>0.19131272966666668</v>
      </c>
      <c r="R127">
        <v>0.19174601933333335</v>
      </c>
      <c r="S127">
        <v>0.17367208633333334</v>
      </c>
      <c r="T127">
        <v>0.19023277333333333</v>
      </c>
      <c r="U127">
        <v>0.17713416133333335</v>
      </c>
      <c r="V127">
        <v>0.17530092666666666</v>
      </c>
      <c r="W127">
        <v>0.14856875999999999</v>
      </c>
      <c r="X127">
        <v>0.14220855000000002</v>
      </c>
    </row>
    <row r="128" spans="1:24" x14ac:dyDescent="0.25">
      <c r="A128">
        <v>127</v>
      </c>
      <c r="B128">
        <v>166</v>
      </c>
      <c r="C128" t="s">
        <v>120</v>
      </c>
      <c r="D128">
        <v>0.88287365200000012</v>
      </c>
      <c r="E128">
        <v>0.86429318266666666</v>
      </c>
      <c r="F128">
        <v>0.86393125299999995</v>
      </c>
      <c r="G128">
        <v>0.87794418000000007</v>
      </c>
      <c r="H128">
        <v>0.86511583800000003</v>
      </c>
      <c r="I128">
        <v>0.80944588799999995</v>
      </c>
      <c r="J128">
        <v>0.83372999199999998</v>
      </c>
      <c r="K128">
        <v>0.81484299699999996</v>
      </c>
      <c r="L128">
        <v>0.82870213766666667</v>
      </c>
      <c r="M128">
        <v>0.87683899366666662</v>
      </c>
      <c r="N128">
        <v>0.85910207500000002</v>
      </c>
      <c r="O128">
        <v>0.85836993266666661</v>
      </c>
      <c r="P128">
        <v>0.87359548633333339</v>
      </c>
      <c r="Q128">
        <v>0.84297210499999997</v>
      </c>
      <c r="R128">
        <v>0.81002528600000001</v>
      </c>
      <c r="S128">
        <v>0.81002898066666662</v>
      </c>
      <c r="T128">
        <v>0.79225561666666666</v>
      </c>
      <c r="U128">
        <v>0.80244195100000004</v>
      </c>
      <c r="V128">
        <v>0.80535375533333331</v>
      </c>
      <c r="W128">
        <v>0.7802647473333334</v>
      </c>
      <c r="X128">
        <v>0.78184550266666664</v>
      </c>
    </row>
    <row r="129" spans="1:24" x14ac:dyDescent="0.25">
      <c r="A129">
        <v>128</v>
      </c>
      <c r="B129">
        <v>168</v>
      </c>
      <c r="C129" t="s">
        <v>121</v>
      </c>
      <c r="D129">
        <v>2.1803066333333333E-2</v>
      </c>
      <c r="E129">
        <v>2.1924231333333336E-2</v>
      </c>
      <c r="F129">
        <v>2.9950921666666668E-2</v>
      </c>
      <c r="G129">
        <v>3.7567001000000003E-2</v>
      </c>
      <c r="H129">
        <v>3.3608347000000004E-2</v>
      </c>
      <c r="I129">
        <v>4.166915266666666E-2</v>
      </c>
      <c r="J129">
        <v>3.1870189666666666E-2</v>
      </c>
      <c r="K129">
        <v>3.2605276666666669E-2</v>
      </c>
      <c r="L129">
        <v>2.5620057666666668E-2</v>
      </c>
      <c r="M129">
        <v>3.2215366000000002E-2</v>
      </c>
      <c r="N129">
        <v>4.3454936333333333E-2</v>
      </c>
      <c r="O129">
        <v>4.7819778666666667E-2</v>
      </c>
      <c r="P129">
        <v>4.6015105666666667E-2</v>
      </c>
      <c r="Q129">
        <v>4.491766333333333E-2</v>
      </c>
      <c r="R129">
        <v>4.9199254999999997E-2</v>
      </c>
      <c r="S129">
        <v>5.0646236000000004E-2</v>
      </c>
      <c r="T129">
        <v>5.784157966666667E-2</v>
      </c>
      <c r="U129">
        <v>5.7133191999999999E-2</v>
      </c>
      <c r="V129">
        <v>6.9260613999999998E-2</v>
      </c>
      <c r="W129">
        <v>6.8651843000000004E-2</v>
      </c>
      <c r="X129">
        <v>6.5238855666666665E-2</v>
      </c>
    </row>
    <row r="130" spans="1:24" x14ac:dyDescent="0.25">
      <c r="A130">
        <v>129</v>
      </c>
      <c r="B130">
        <v>169</v>
      </c>
      <c r="C130" t="s">
        <v>122</v>
      </c>
      <c r="D130">
        <v>1</v>
      </c>
      <c r="E130">
        <v>1</v>
      </c>
      <c r="F130">
        <v>1</v>
      </c>
      <c r="G130">
        <v>1</v>
      </c>
      <c r="H130">
        <v>1</v>
      </c>
      <c r="I130">
        <v>1</v>
      </c>
      <c r="J130">
        <v>1</v>
      </c>
      <c r="K130">
        <v>1</v>
      </c>
      <c r="L130">
        <v>1</v>
      </c>
      <c r="M130">
        <v>1</v>
      </c>
      <c r="N130">
        <v>1</v>
      </c>
      <c r="O130">
        <v>1</v>
      </c>
      <c r="P130">
        <v>1</v>
      </c>
      <c r="Q130">
        <v>1</v>
      </c>
      <c r="R130">
        <v>1</v>
      </c>
      <c r="S130">
        <v>1</v>
      </c>
      <c r="T130">
        <v>1</v>
      </c>
      <c r="U130">
        <v>1</v>
      </c>
      <c r="V130">
        <v>1</v>
      </c>
      <c r="W130">
        <v>1</v>
      </c>
      <c r="X130">
        <v>1</v>
      </c>
    </row>
    <row r="131" spans="1:24" x14ac:dyDescent="0.25">
      <c r="A131">
        <v>130</v>
      </c>
      <c r="B131">
        <v>170</v>
      </c>
      <c r="C131" t="s">
        <v>123</v>
      </c>
      <c r="D131">
        <v>0.16670302266666667</v>
      </c>
      <c r="E131">
        <v>0.19411018099999999</v>
      </c>
      <c r="F131">
        <v>0.19629911633333333</v>
      </c>
      <c r="G131">
        <v>0.21100325433333333</v>
      </c>
      <c r="H131">
        <v>0.21818871066666667</v>
      </c>
      <c r="I131">
        <v>0.22332957466666667</v>
      </c>
      <c r="J131">
        <v>0.24007724</v>
      </c>
      <c r="K131">
        <v>0.23010488666666665</v>
      </c>
      <c r="L131">
        <v>0.23992442366666666</v>
      </c>
      <c r="M131">
        <v>0.22025043200000002</v>
      </c>
      <c r="N131">
        <v>0.21495789266666665</v>
      </c>
      <c r="O131">
        <v>0.20580795466666668</v>
      </c>
      <c r="P131">
        <v>0.19748380200000001</v>
      </c>
      <c r="Q131">
        <v>0.202952353</v>
      </c>
      <c r="R131">
        <v>0.20002714300000002</v>
      </c>
      <c r="S131">
        <v>0.19988150599999999</v>
      </c>
      <c r="T131">
        <v>0.19416388533333331</v>
      </c>
      <c r="U131">
        <v>0.19538871400000002</v>
      </c>
      <c r="V131">
        <v>0.19054204633333335</v>
      </c>
      <c r="W131">
        <v>0.18318173366666668</v>
      </c>
      <c r="X131">
        <v>0.18031108133333332</v>
      </c>
    </row>
    <row r="132" spans="1:24" x14ac:dyDescent="0.25">
      <c r="A132">
        <v>131</v>
      </c>
      <c r="B132">
        <v>171</v>
      </c>
      <c r="C132" t="s">
        <v>124</v>
      </c>
      <c r="D132">
        <v>0.24004783033333332</v>
      </c>
      <c r="E132">
        <v>0.21941055600000001</v>
      </c>
      <c r="F132">
        <v>0.22716940066666666</v>
      </c>
      <c r="G132">
        <v>0.21874663133333336</v>
      </c>
      <c r="H132">
        <v>0.21815976766666667</v>
      </c>
      <c r="I132">
        <v>0.19831349366666665</v>
      </c>
      <c r="J132">
        <v>0.17312101566666668</v>
      </c>
      <c r="K132">
        <v>0.18504788066666666</v>
      </c>
      <c r="L132">
        <v>0.17827939166666665</v>
      </c>
      <c r="M132">
        <v>0.16507344333333332</v>
      </c>
      <c r="N132">
        <v>0.15517340233333335</v>
      </c>
      <c r="O132">
        <v>0.14062097233333334</v>
      </c>
      <c r="P132">
        <v>0.12676397166666667</v>
      </c>
      <c r="Q132">
        <v>0.11923372933333333</v>
      </c>
      <c r="R132">
        <v>0.11222321</v>
      </c>
      <c r="S132">
        <v>0.101521024</v>
      </c>
      <c r="T132">
        <v>0.10097742933333333</v>
      </c>
      <c r="U132">
        <v>0.109593548</v>
      </c>
      <c r="V132">
        <v>0.10404663800000001</v>
      </c>
      <c r="W132">
        <v>0.10348766533333333</v>
      </c>
      <c r="X132">
        <v>9.1498829999999989E-2</v>
      </c>
    </row>
    <row r="133" spans="1:24" x14ac:dyDescent="0.25">
      <c r="A133">
        <v>132</v>
      </c>
      <c r="B133">
        <v>0</v>
      </c>
      <c r="C133" t="s">
        <v>191</v>
      </c>
      <c r="D133" t="s">
        <v>277</v>
      </c>
      <c r="E133" t="s">
        <v>277</v>
      </c>
      <c r="F133" t="s">
        <v>277</v>
      </c>
      <c r="G133" t="s">
        <v>277</v>
      </c>
      <c r="H133" t="s">
        <v>277</v>
      </c>
      <c r="I133" t="s">
        <v>277</v>
      </c>
      <c r="J133" t="s">
        <v>277</v>
      </c>
      <c r="K133" t="s">
        <v>277</v>
      </c>
      <c r="L133" t="s">
        <v>277</v>
      </c>
      <c r="M133" t="s">
        <v>277</v>
      </c>
      <c r="N133" t="s">
        <v>277</v>
      </c>
      <c r="O133" t="s">
        <v>277</v>
      </c>
      <c r="P133" t="s">
        <v>277</v>
      </c>
      <c r="Q133" t="s">
        <v>277</v>
      </c>
      <c r="R133" t="s">
        <v>277</v>
      </c>
      <c r="S133" t="s">
        <v>277</v>
      </c>
      <c r="T133" t="s">
        <v>277</v>
      </c>
      <c r="U133" t="s">
        <v>277</v>
      </c>
      <c r="V133" t="s">
        <v>277</v>
      </c>
      <c r="W133" t="s">
        <v>277</v>
      </c>
      <c r="X133" t="s">
        <v>277</v>
      </c>
    </row>
    <row r="134" spans="1:24" x14ac:dyDescent="0.25">
      <c r="A134">
        <v>133</v>
      </c>
      <c r="B134">
        <v>173</v>
      </c>
      <c r="C134" t="s">
        <v>125</v>
      </c>
      <c r="D134">
        <v>1</v>
      </c>
      <c r="E134">
        <v>1</v>
      </c>
      <c r="F134">
        <v>1</v>
      </c>
      <c r="G134">
        <v>1</v>
      </c>
      <c r="H134">
        <v>1</v>
      </c>
      <c r="I134">
        <v>1</v>
      </c>
      <c r="J134">
        <v>1</v>
      </c>
      <c r="K134">
        <v>1</v>
      </c>
      <c r="L134">
        <v>1</v>
      </c>
      <c r="M134">
        <v>1</v>
      </c>
      <c r="N134">
        <v>1</v>
      </c>
      <c r="O134">
        <v>1</v>
      </c>
      <c r="P134">
        <v>1</v>
      </c>
      <c r="Q134">
        <v>1</v>
      </c>
      <c r="R134">
        <v>1</v>
      </c>
      <c r="S134">
        <v>1</v>
      </c>
      <c r="T134">
        <v>1</v>
      </c>
      <c r="U134">
        <v>1</v>
      </c>
      <c r="V134">
        <v>1</v>
      </c>
      <c r="W134">
        <v>1</v>
      </c>
      <c r="X134">
        <v>1</v>
      </c>
    </row>
    <row r="135" spans="1:24" x14ac:dyDescent="0.25">
      <c r="A135">
        <v>134</v>
      </c>
      <c r="B135">
        <v>174</v>
      </c>
      <c r="C135" t="s">
        <v>126</v>
      </c>
      <c r="D135">
        <v>0.71579095466666665</v>
      </c>
      <c r="E135">
        <v>0.68261415466666664</v>
      </c>
      <c r="F135">
        <v>0.69683142899999995</v>
      </c>
      <c r="G135">
        <v>0.72542051433333332</v>
      </c>
      <c r="H135">
        <v>0.71609542766666667</v>
      </c>
      <c r="I135">
        <v>0.72026749133333334</v>
      </c>
      <c r="J135">
        <v>0.69349982533333332</v>
      </c>
      <c r="K135">
        <v>0.69214623266666664</v>
      </c>
      <c r="L135">
        <v>0.68582046433333332</v>
      </c>
      <c r="M135">
        <v>0.6743376366666668</v>
      </c>
      <c r="N135">
        <v>0.67228602466666665</v>
      </c>
      <c r="O135">
        <v>0.66407991433333324</v>
      </c>
      <c r="P135">
        <v>0.67231340733333333</v>
      </c>
      <c r="Q135">
        <v>0.65043544399999997</v>
      </c>
      <c r="R135">
        <v>0.65960206499999996</v>
      </c>
      <c r="S135">
        <v>0.67688821533333332</v>
      </c>
      <c r="T135">
        <v>0.67778584733333336</v>
      </c>
      <c r="U135">
        <v>0.66827677766666671</v>
      </c>
      <c r="V135">
        <v>0.66664551766666669</v>
      </c>
      <c r="W135">
        <v>0.68017191033333335</v>
      </c>
      <c r="X135">
        <v>0.68185699466666672</v>
      </c>
    </row>
    <row r="136" spans="1:24" x14ac:dyDescent="0.25">
      <c r="A136">
        <v>135</v>
      </c>
      <c r="B136">
        <v>177</v>
      </c>
      <c r="C136" t="s">
        <v>127</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row>
    <row r="137" spans="1:24" x14ac:dyDescent="0.25">
      <c r="A137">
        <v>136</v>
      </c>
      <c r="B137">
        <v>179</v>
      </c>
      <c r="C137" t="s">
        <v>128</v>
      </c>
      <c r="D137">
        <v>1E-3</v>
      </c>
      <c r="E137">
        <v>1E-3</v>
      </c>
      <c r="F137">
        <v>1E-3</v>
      </c>
      <c r="G137">
        <v>1E-3</v>
      </c>
      <c r="H137">
        <v>1E-3</v>
      </c>
      <c r="I137">
        <v>1E-3</v>
      </c>
      <c r="J137">
        <v>1E-3</v>
      </c>
      <c r="K137">
        <v>1E-3</v>
      </c>
      <c r="L137">
        <v>1E-3</v>
      </c>
      <c r="M137">
        <v>1E-3</v>
      </c>
      <c r="N137">
        <v>1E-3</v>
      </c>
      <c r="O137">
        <v>1E-3</v>
      </c>
      <c r="P137">
        <v>1E-3</v>
      </c>
      <c r="Q137">
        <v>1E-3</v>
      </c>
      <c r="R137">
        <v>1E-3</v>
      </c>
      <c r="S137">
        <v>1E-3</v>
      </c>
      <c r="T137">
        <v>1E-3</v>
      </c>
      <c r="U137">
        <v>1E-3</v>
      </c>
      <c r="V137">
        <v>1E-3</v>
      </c>
      <c r="W137">
        <v>1E-3</v>
      </c>
      <c r="X137">
        <v>1E-3</v>
      </c>
    </row>
    <row r="138" spans="1:24" x14ac:dyDescent="0.25">
      <c r="A138">
        <v>137</v>
      </c>
      <c r="B138">
        <v>0</v>
      </c>
      <c r="C138" t="s">
        <v>192</v>
      </c>
      <c r="D138" t="s">
        <v>277</v>
      </c>
      <c r="E138" t="s">
        <v>277</v>
      </c>
      <c r="F138" t="s">
        <v>277</v>
      </c>
      <c r="G138" t="s">
        <v>277</v>
      </c>
      <c r="H138" t="s">
        <v>277</v>
      </c>
      <c r="I138" t="s">
        <v>277</v>
      </c>
      <c r="J138" t="s">
        <v>277</v>
      </c>
      <c r="K138" t="s">
        <v>277</v>
      </c>
      <c r="L138" t="s">
        <v>277</v>
      </c>
      <c r="M138" t="s">
        <v>277</v>
      </c>
      <c r="N138" t="s">
        <v>277</v>
      </c>
      <c r="O138" t="s">
        <v>277</v>
      </c>
      <c r="P138" t="s">
        <v>277</v>
      </c>
      <c r="Q138" t="s">
        <v>277</v>
      </c>
      <c r="R138" t="s">
        <v>277</v>
      </c>
      <c r="S138" t="s">
        <v>277</v>
      </c>
      <c r="T138" t="s">
        <v>277</v>
      </c>
      <c r="U138" t="s">
        <v>277</v>
      </c>
      <c r="V138" t="s">
        <v>277</v>
      </c>
      <c r="W138" t="s">
        <v>277</v>
      </c>
      <c r="X138" t="s">
        <v>277</v>
      </c>
    </row>
    <row r="139" spans="1:24" x14ac:dyDescent="0.25">
      <c r="A139">
        <v>138</v>
      </c>
      <c r="B139">
        <v>183</v>
      </c>
      <c r="C139" t="s">
        <v>131</v>
      </c>
      <c r="D139">
        <v>1</v>
      </c>
      <c r="E139">
        <v>1</v>
      </c>
      <c r="F139">
        <v>1</v>
      </c>
      <c r="G139">
        <v>1</v>
      </c>
      <c r="H139">
        <v>1</v>
      </c>
      <c r="I139">
        <v>1</v>
      </c>
      <c r="J139">
        <v>1</v>
      </c>
      <c r="K139">
        <v>1</v>
      </c>
      <c r="L139">
        <v>1</v>
      </c>
      <c r="M139">
        <v>1</v>
      </c>
      <c r="N139">
        <v>1</v>
      </c>
      <c r="O139">
        <v>1</v>
      </c>
      <c r="P139">
        <v>1</v>
      </c>
      <c r="Q139">
        <v>1</v>
      </c>
      <c r="R139">
        <v>1</v>
      </c>
      <c r="S139">
        <v>1</v>
      </c>
      <c r="T139">
        <v>1</v>
      </c>
      <c r="U139">
        <v>1</v>
      </c>
      <c r="V139">
        <v>1</v>
      </c>
      <c r="W139">
        <v>1</v>
      </c>
      <c r="X139">
        <v>1</v>
      </c>
    </row>
    <row r="140" spans="1:24" x14ac:dyDescent="0.25">
      <c r="A140">
        <v>139</v>
      </c>
      <c r="B140">
        <v>184</v>
      </c>
      <c r="C140" t="s">
        <v>133</v>
      </c>
      <c r="D140">
        <v>0.29742818300000001</v>
      </c>
      <c r="E140">
        <v>0.22695044366666664</v>
      </c>
      <c r="F140">
        <v>0.26941965966666664</v>
      </c>
      <c r="G140">
        <v>0.17266347066666665</v>
      </c>
      <c r="H140">
        <v>0.20187237</v>
      </c>
      <c r="I140">
        <v>0.23794412099999998</v>
      </c>
      <c r="J140">
        <v>0.20789581733333332</v>
      </c>
      <c r="K140">
        <v>0.22604817733333335</v>
      </c>
      <c r="L140">
        <v>0.26397341566666666</v>
      </c>
      <c r="M140">
        <v>0.28286985166666667</v>
      </c>
      <c r="N140">
        <v>0.25800182766666668</v>
      </c>
      <c r="O140">
        <v>0.27143149</v>
      </c>
      <c r="P140">
        <v>0.288148974</v>
      </c>
      <c r="Q140">
        <v>0.26869278600000002</v>
      </c>
      <c r="R140">
        <v>0.25922598633333332</v>
      </c>
      <c r="S140">
        <v>0.28368921866666669</v>
      </c>
      <c r="T140">
        <v>0.24999303066666667</v>
      </c>
      <c r="U140">
        <v>0.21809130166666668</v>
      </c>
      <c r="V140">
        <v>0.21986437366666667</v>
      </c>
      <c r="W140">
        <v>0.21870502166666669</v>
      </c>
      <c r="X140">
        <v>0.19821311500000002</v>
      </c>
    </row>
    <row r="141" spans="1:24" x14ac:dyDescent="0.25">
      <c r="A141">
        <v>140</v>
      </c>
      <c r="B141">
        <v>193</v>
      </c>
      <c r="C141" t="s">
        <v>136</v>
      </c>
      <c r="D141" t="s">
        <v>277</v>
      </c>
      <c r="E141" t="s">
        <v>277</v>
      </c>
      <c r="F141" t="s">
        <v>277</v>
      </c>
      <c r="G141" t="s">
        <v>277</v>
      </c>
      <c r="H141" t="s">
        <v>277</v>
      </c>
      <c r="I141" t="s">
        <v>277</v>
      </c>
      <c r="J141" t="s">
        <v>277</v>
      </c>
      <c r="K141" t="s">
        <v>277</v>
      </c>
      <c r="L141" t="s">
        <v>277</v>
      </c>
      <c r="M141" t="s">
        <v>277</v>
      </c>
      <c r="N141" t="s">
        <v>277</v>
      </c>
      <c r="O141" t="s">
        <v>277</v>
      </c>
      <c r="P141" t="s">
        <v>277</v>
      </c>
      <c r="Q141" t="s">
        <v>277</v>
      </c>
      <c r="R141" t="s">
        <v>277</v>
      </c>
      <c r="S141" t="s">
        <v>277</v>
      </c>
      <c r="T141" t="s">
        <v>277</v>
      </c>
      <c r="U141" t="s">
        <v>277</v>
      </c>
      <c r="V141" t="s">
        <v>277</v>
      </c>
      <c r="W141" t="s">
        <v>277</v>
      </c>
      <c r="X141" t="s">
        <v>277</v>
      </c>
    </row>
    <row r="142" spans="1:24" x14ac:dyDescent="0.25">
      <c r="A142">
        <v>141</v>
      </c>
      <c r="B142">
        <v>194</v>
      </c>
      <c r="C142" t="s">
        <v>137</v>
      </c>
      <c r="D142">
        <v>1.5543954333333334E-2</v>
      </c>
      <c r="E142">
        <v>1.2171124666666666E-2</v>
      </c>
      <c r="F142">
        <v>9.113225333333334E-3</v>
      </c>
      <c r="G142">
        <v>9.8904990000000005E-3</v>
      </c>
      <c r="H142">
        <v>1.0109394000000001E-2</v>
      </c>
      <c r="I142">
        <v>1.1040433333333334E-2</v>
      </c>
      <c r="J142">
        <v>9.877299333333334E-3</v>
      </c>
      <c r="K142">
        <v>1.4116972666666667E-2</v>
      </c>
      <c r="L142">
        <v>1.1545390333333334E-2</v>
      </c>
      <c r="M142">
        <v>2.2656753333333336E-3</v>
      </c>
      <c r="N142">
        <v>1.9726266666666666E-3</v>
      </c>
      <c r="O142">
        <v>9.1941866666666672E-4</v>
      </c>
      <c r="P142">
        <v>8.3731300000000001E-4</v>
      </c>
      <c r="Q142">
        <v>1.0824980000000001E-3</v>
      </c>
      <c r="R142">
        <v>1E-3</v>
      </c>
      <c r="S142">
        <v>1E-3</v>
      </c>
      <c r="T142">
        <v>1E-3</v>
      </c>
      <c r="U142">
        <v>6.732666666666667E-4</v>
      </c>
      <c r="V142">
        <v>1E-3</v>
      </c>
      <c r="W142">
        <v>1E-3</v>
      </c>
      <c r="X142">
        <v>1E-3</v>
      </c>
    </row>
    <row r="143" spans="1:24" x14ac:dyDescent="0.25">
      <c r="A143">
        <v>142</v>
      </c>
      <c r="B143">
        <v>195</v>
      </c>
      <c r="C143" t="s">
        <v>138</v>
      </c>
      <c r="D143">
        <v>0.9102714346666666</v>
      </c>
      <c r="E143">
        <v>0.84915342133333338</v>
      </c>
      <c r="F143">
        <v>0.89141972266666658</v>
      </c>
      <c r="G143">
        <v>0.82382082033333326</v>
      </c>
      <c r="H143">
        <v>0.87106925633333321</v>
      </c>
      <c r="I143">
        <v>0.85585357466666656</v>
      </c>
      <c r="J143">
        <v>0.78924448166666661</v>
      </c>
      <c r="K143">
        <v>0.81652160166666665</v>
      </c>
      <c r="L143">
        <v>0.81836166999999993</v>
      </c>
      <c r="M143">
        <v>0.80915012399999997</v>
      </c>
      <c r="N143">
        <v>0.82583514833333338</v>
      </c>
      <c r="O143">
        <v>0.76970473133333339</v>
      </c>
      <c r="P143">
        <v>0.80339974199999997</v>
      </c>
      <c r="Q143">
        <v>0.73561766399999995</v>
      </c>
      <c r="R143">
        <v>0.75786386066666667</v>
      </c>
      <c r="S143">
        <v>0.79564069500000001</v>
      </c>
      <c r="T143">
        <v>0.77199605766666668</v>
      </c>
      <c r="U143">
        <v>0.74335830966666661</v>
      </c>
      <c r="V143">
        <v>0.70536316133333321</v>
      </c>
      <c r="W143">
        <v>0.73112747233333331</v>
      </c>
      <c r="X143">
        <v>0.67157938033333331</v>
      </c>
    </row>
    <row r="144" spans="1:24" x14ac:dyDescent="0.25">
      <c r="A144">
        <v>143</v>
      </c>
      <c r="B144">
        <v>272</v>
      </c>
      <c r="C144" t="s">
        <v>139</v>
      </c>
      <c r="D144">
        <v>0</v>
      </c>
      <c r="E144">
        <v>0</v>
      </c>
      <c r="F144">
        <v>0</v>
      </c>
      <c r="G144">
        <v>0</v>
      </c>
      <c r="H144">
        <v>0</v>
      </c>
      <c r="I144">
        <v>0</v>
      </c>
      <c r="J144">
        <v>0</v>
      </c>
      <c r="K144">
        <v>0</v>
      </c>
      <c r="L144">
        <v>0</v>
      </c>
      <c r="M144">
        <v>0</v>
      </c>
      <c r="N144">
        <v>0</v>
      </c>
      <c r="O144">
        <v>0</v>
      </c>
      <c r="P144">
        <v>0</v>
      </c>
      <c r="Q144">
        <v>0</v>
      </c>
      <c r="R144">
        <v>0.5</v>
      </c>
      <c r="S144">
        <v>0.5</v>
      </c>
      <c r="T144">
        <v>0.5</v>
      </c>
      <c r="U144">
        <v>0.5</v>
      </c>
      <c r="V144">
        <v>0.5</v>
      </c>
      <c r="W144">
        <v>0.5</v>
      </c>
      <c r="X144">
        <v>0.5</v>
      </c>
    </row>
    <row r="145" spans="1:24" x14ac:dyDescent="0.25">
      <c r="A145">
        <v>144</v>
      </c>
      <c r="B145">
        <v>197</v>
      </c>
      <c r="C145" t="s">
        <v>140</v>
      </c>
      <c r="D145">
        <v>1</v>
      </c>
      <c r="E145">
        <v>1</v>
      </c>
      <c r="F145">
        <v>1</v>
      </c>
      <c r="G145">
        <v>1</v>
      </c>
      <c r="H145">
        <v>1</v>
      </c>
      <c r="I145">
        <v>1</v>
      </c>
      <c r="J145">
        <v>1</v>
      </c>
      <c r="K145">
        <v>1</v>
      </c>
      <c r="L145">
        <v>1</v>
      </c>
      <c r="M145">
        <v>1</v>
      </c>
      <c r="N145">
        <v>1</v>
      </c>
      <c r="O145">
        <v>1</v>
      </c>
      <c r="P145">
        <v>1</v>
      </c>
      <c r="Q145">
        <v>1</v>
      </c>
      <c r="R145">
        <v>1</v>
      </c>
      <c r="S145">
        <v>1</v>
      </c>
      <c r="T145">
        <v>1</v>
      </c>
      <c r="U145">
        <v>1</v>
      </c>
      <c r="V145">
        <v>1</v>
      </c>
      <c r="W145">
        <v>1</v>
      </c>
      <c r="X145">
        <v>1</v>
      </c>
    </row>
    <row r="146" spans="1:24" x14ac:dyDescent="0.25">
      <c r="A146">
        <v>145</v>
      </c>
      <c r="B146">
        <v>199</v>
      </c>
      <c r="C146" t="s">
        <v>141</v>
      </c>
      <c r="D146" t="s">
        <v>277</v>
      </c>
      <c r="E146">
        <v>1</v>
      </c>
      <c r="F146">
        <v>1</v>
      </c>
      <c r="G146">
        <v>1</v>
      </c>
      <c r="H146">
        <v>1</v>
      </c>
      <c r="I146">
        <v>1</v>
      </c>
      <c r="J146">
        <v>1</v>
      </c>
      <c r="K146">
        <v>1</v>
      </c>
      <c r="L146">
        <v>1</v>
      </c>
      <c r="M146">
        <v>1</v>
      </c>
      <c r="N146">
        <v>1</v>
      </c>
      <c r="O146">
        <v>1</v>
      </c>
      <c r="P146">
        <v>1</v>
      </c>
      <c r="Q146">
        <v>1</v>
      </c>
      <c r="R146">
        <v>1</v>
      </c>
      <c r="S146">
        <v>1</v>
      </c>
      <c r="T146">
        <v>1</v>
      </c>
      <c r="U146">
        <v>1</v>
      </c>
      <c r="V146">
        <v>1</v>
      </c>
      <c r="W146">
        <v>1</v>
      </c>
      <c r="X146">
        <v>1</v>
      </c>
    </row>
    <row r="147" spans="1:24" x14ac:dyDescent="0.25">
      <c r="A147">
        <v>146</v>
      </c>
      <c r="B147">
        <v>198</v>
      </c>
      <c r="C147" t="s">
        <v>142</v>
      </c>
      <c r="D147">
        <v>1</v>
      </c>
      <c r="E147">
        <v>0.99898019766666668</v>
      </c>
      <c r="F147">
        <v>0.89240459633333336</v>
      </c>
      <c r="G147">
        <v>0.88761257666666671</v>
      </c>
      <c r="H147">
        <v>0.88865876300000002</v>
      </c>
      <c r="I147">
        <v>0.84577093166666673</v>
      </c>
      <c r="J147">
        <v>0.83560843799999995</v>
      </c>
      <c r="K147">
        <v>0.87482060200000011</v>
      </c>
      <c r="L147">
        <v>0.90388518766666659</v>
      </c>
      <c r="M147">
        <v>0.90026674500000003</v>
      </c>
      <c r="N147">
        <v>0.80326061833333329</v>
      </c>
      <c r="O147">
        <v>0.92771278599999996</v>
      </c>
      <c r="P147">
        <v>0.81889801833333331</v>
      </c>
      <c r="Q147">
        <v>0.79591052366666659</v>
      </c>
      <c r="R147">
        <v>0.8549013866666666</v>
      </c>
      <c r="S147">
        <v>0.81593932833333327</v>
      </c>
      <c r="T147">
        <v>0.81988475900000013</v>
      </c>
      <c r="U147">
        <v>0.81587740466666669</v>
      </c>
      <c r="V147">
        <v>0.76944858766666668</v>
      </c>
      <c r="W147">
        <v>0.75366791533333333</v>
      </c>
      <c r="X147">
        <v>0.7869557783333333</v>
      </c>
    </row>
    <row r="148" spans="1:24" x14ac:dyDescent="0.25">
      <c r="A148">
        <v>147</v>
      </c>
      <c r="B148">
        <v>25</v>
      </c>
      <c r="C148" t="s">
        <v>143</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row>
    <row r="149" spans="1:24" x14ac:dyDescent="0.25">
      <c r="A149">
        <v>148</v>
      </c>
      <c r="B149">
        <v>201</v>
      </c>
      <c r="C149" t="s">
        <v>144</v>
      </c>
      <c r="D149">
        <v>0.41777202200000002</v>
      </c>
      <c r="E149">
        <v>0.44775363800000001</v>
      </c>
      <c r="F149">
        <v>0.44297018799999999</v>
      </c>
      <c r="G149">
        <v>0.46867735100000002</v>
      </c>
      <c r="H149">
        <v>0.45042934600000001</v>
      </c>
      <c r="I149">
        <v>0.44672031600000001</v>
      </c>
      <c r="J149">
        <v>0.595001628</v>
      </c>
      <c r="K149">
        <v>0.42177363600000001</v>
      </c>
      <c r="L149">
        <v>0.40043067799999998</v>
      </c>
      <c r="M149">
        <v>0.40866432000000003</v>
      </c>
      <c r="N149">
        <v>0.384512417</v>
      </c>
      <c r="O149">
        <v>0.40930358</v>
      </c>
      <c r="P149">
        <v>0.343341909</v>
      </c>
      <c r="Q149">
        <v>0.36913471399999997</v>
      </c>
      <c r="R149">
        <v>0.37140403</v>
      </c>
      <c r="S149">
        <v>0.36448464200000003</v>
      </c>
      <c r="T149">
        <v>0.35816372400000002</v>
      </c>
      <c r="U149">
        <v>0.35170209099999999</v>
      </c>
      <c r="V149">
        <v>0.34506281300000002</v>
      </c>
      <c r="W149">
        <v>0.338185336</v>
      </c>
      <c r="X149">
        <v>0.330723657</v>
      </c>
    </row>
    <row r="150" spans="1:24" x14ac:dyDescent="0.25">
      <c r="A150">
        <v>149</v>
      </c>
      <c r="B150">
        <v>202</v>
      </c>
      <c r="C150" t="s">
        <v>145</v>
      </c>
      <c r="D150">
        <v>0.81412241066666668</v>
      </c>
      <c r="E150">
        <v>0.80351291366666666</v>
      </c>
      <c r="F150">
        <v>0.84493630600000003</v>
      </c>
      <c r="G150">
        <v>0.79869294533333335</v>
      </c>
      <c r="H150">
        <v>0.82836348199999998</v>
      </c>
      <c r="I150">
        <v>0.85084740733333331</v>
      </c>
      <c r="J150">
        <v>0.81197478499999998</v>
      </c>
      <c r="K150">
        <v>0.82225698033333339</v>
      </c>
      <c r="L150">
        <v>0.80521395566666654</v>
      </c>
      <c r="M150">
        <v>0.80305953933333329</v>
      </c>
      <c r="N150">
        <v>0.83270926899999997</v>
      </c>
      <c r="O150">
        <v>0.7927391909999999</v>
      </c>
      <c r="P150">
        <v>0.7925549316666668</v>
      </c>
      <c r="Q150">
        <v>0.80135714066666663</v>
      </c>
      <c r="R150">
        <v>0.72031687733333338</v>
      </c>
      <c r="S150">
        <v>0.79307287500000001</v>
      </c>
      <c r="T150">
        <v>0.70952644366666673</v>
      </c>
      <c r="U150">
        <v>0.65544942433333331</v>
      </c>
      <c r="V150">
        <v>0.69146300866666666</v>
      </c>
      <c r="W150">
        <v>0.67608721233333335</v>
      </c>
      <c r="X150">
        <v>0.76779924666666666</v>
      </c>
    </row>
    <row r="151" spans="1:24" x14ac:dyDescent="0.25">
      <c r="A151">
        <v>150</v>
      </c>
      <c r="B151">
        <v>0</v>
      </c>
      <c r="C151" t="s">
        <v>193</v>
      </c>
      <c r="D151" t="s">
        <v>277</v>
      </c>
      <c r="E151" t="s">
        <v>277</v>
      </c>
      <c r="F151" t="s">
        <v>277</v>
      </c>
      <c r="G151" t="s">
        <v>277</v>
      </c>
      <c r="H151" t="s">
        <v>277</v>
      </c>
      <c r="I151" t="s">
        <v>277</v>
      </c>
      <c r="J151" t="s">
        <v>277</v>
      </c>
      <c r="K151" t="s">
        <v>277</v>
      </c>
      <c r="L151" t="s">
        <v>277</v>
      </c>
      <c r="M151" t="s">
        <v>277</v>
      </c>
      <c r="N151" t="s">
        <v>277</v>
      </c>
      <c r="O151" t="s">
        <v>277</v>
      </c>
      <c r="P151" t="s">
        <v>277</v>
      </c>
      <c r="Q151" t="s">
        <v>277</v>
      </c>
      <c r="R151" t="s">
        <v>277</v>
      </c>
      <c r="S151" t="s">
        <v>277</v>
      </c>
      <c r="T151" t="s">
        <v>277</v>
      </c>
      <c r="U151" t="s">
        <v>277</v>
      </c>
      <c r="V151" t="s">
        <v>277</v>
      </c>
      <c r="W151" t="s">
        <v>277</v>
      </c>
      <c r="X151" t="s">
        <v>277</v>
      </c>
    </row>
    <row r="152" spans="1:24" x14ac:dyDescent="0.25">
      <c r="A152">
        <v>151</v>
      </c>
      <c r="B152">
        <v>117</v>
      </c>
      <c r="C152" t="s">
        <v>129</v>
      </c>
      <c r="D152">
        <v>9.9748970333333339E-2</v>
      </c>
      <c r="E152">
        <v>0.11307555166666666</v>
      </c>
      <c r="F152">
        <v>0.102862754</v>
      </c>
      <c r="G152">
        <v>0.10148929</v>
      </c>
      <c r="H152">
        <v>9.3281372000000015E-2</v>
      </c>
      <c r="I152">
        <v>9.1334737666666665E-2</v>
      </c>
      <c r="J152">
        <v>0.10644523866666666</v>
      </c>
      <c r="K152">
        <v>0.10174513533333333</v>
      </c>
      <c r="L152">
        <v>0.10603303866666665</v>
      </c>
      <c r="M152">
        <v>0.104619896</v>
      </c>
      <c r="N152">
        <v>0.11256438033333332</v>
      </c>
      <c r="O152">
        <v>0.12301018966666667</v>
      </c>
      <c r="P152">
        <v>0.11165011399999998</v>
      </c>
      <c r="Q152">
        <v>0.11031881966666666</v>
      </c>
      <c r="R152">
        <v>0.117311755</v>
      </c>
      <c r="S152">
        <v>0.11877969000000001</v>
      </c>
      <c r="T152">
        <v>0.110061878</v>
      </c>
      <c r="U152">
        <v>0.10734584166666666</v>
      </c>
      <c r="V152">
        <v>0.12802134200000001</v>
      </c>
      <c r="W152">
        <v>0.12841230133333334</v>
      </c>
      <c r="X152">
        <v>0.11957756533333334</v>
      </c>
    </row>
    <row r="153" spans="1:24" x14ac:dyDescent="0.25">
      <c r="A153">
        <v>152</v>
      </c>
      <c r="B153">
        <v>203</v>
      </c>
      <c r="C153" t="s">
        <v>146</v>
      </c>
      <c r="D153">
        <v>0.33399999999999991</v>
      </c>
      <c r="E153">
        <v>0.32829735566666668</v>
      </c>
      <c r="F153">
        <v>0.33399999999999991</v>
      </c>
      <c r="G153">
        <v>0.33399999999999991</v>
      </c>
      <c r="H153">
        <v>0.22096921033333336</v>
      </c>
      <c r="I153">
        <v>0.31015895266666665</v>
      </c>
      <c r="J153">
        <v>0.20620507599999996</v>
      </c>
      <c r="K153">
        <v>0.34698470266666664</v>
      </c>
      <c r="L153">
        <v>0.22319003233333334</v>
      </c>
      <c r="M153">
        <v>0.3036817896666667</v>
      </c>
      <c r="N153">
        <v>0.20770402933333332</v>
      </c>
      <c r="O153">
        <v>0.19768145033333331</v>
      </c>
      <c r="P153">
        <v>0.115016251</v>
      </c>
      <c r="Q153">
        <v>0.33399999999999991</v>
      </c>
      <c r="R153">
        <v>0.17885074366666667</v>
      </c>
      <c r="S153">
        <v>6.9529589333333336E-2</v>
      </c>
      <c r="T153">
        <v>0.10882175433333334</v>
      </c>
      <c r="U153">
        <v>0.17826821299999998</v>
      </c>
      <c r="V153">
        <v>0.13198981866666668</v>
      </c>
      <c r="W153">
        <v>0.177387356</v>
      </c>
      <c r="X153">
        <v>0.33933924166666668</v>
      </c>
    </row>
    <row r="154" spans="1:24" x14ac:dyDescent="0.25">
      <c r="A154">
        <v>153</v>
      </c>
      <c r="B154">
        <v>38</v>
      </c>
      <c r="C154" t="s">
        <v>147</v>
      </c>
      <c r="D154">
        <v>0.52055410533333335</v>
      </c>
      <c r="E154">
        <v>0.52166571399999995</v>
      </c>
      <c r="F154">
        <v>0.50997696699999995</v>
      </c>
      <c r="G154">
        <v>0.52575576966666671</v>
      </c>
      <c r="H154">
        <v>0.49569022499999998</v>
      </c>
      <c r="I154">
        <v>0.49603631000000004</v>
      </c>
      <c r="J154">
        <v>0.49912708700000002</v>
      </c>
      <c r="K154">
        <v>0.51291822099999995</v>
      </c>
      <c r="L154">
        <v>0.48656358533333338</v>
      </c>
      <c r="M154">
        <v>0.48928905299999997</v>
      </c>
      <c r="N154">
        <v>0.4892070853333334</v>
      </c>
      <c r="O154">
        <v>0.47169667766666667</v>
      </c>
      <c r="P154">
        <v>0.44860921166666667</v>
      </c>
      <c r="Q154">
        <v>0.39231656100000006</v>
      </c>
      <c r="R154">
        <v>0.40222518333333329</v>
      </c>
      <c r="S154">
        <v>0.42675155633333334</v>
      </c>
      <c r="T154">
        <v>0.32109618099999998</v>
      </c>
      <c r="U154">
        <v>0.292693588</v>
      </c>
      <c r="V154">
        <v>0.31018736633333338</v>
      </c>
      <c r="W154">
        <v>0.29400463500000001</v>
      </c>
      <c r="X154">
        <v>0.29779771733333332</v>
      </c>
    </row>
    <row r="155" spans="1:24" x14ac:dyDescent="0.25">
      <c r="A155">
        <v>154</v>
      </c>
      <c r="B155">
        <v>191</v>
      </c>
      <c r="C155" t="s">
        <v>134</v>
      </c>
      <c r="D155" t="s">
        <v>277</v>
      </c>
      <c r="E155" t="s">
        <v>277</v>
      </c>
      <c r="F155" t="s">
        <v>277</v>
      </c>
      <c r="G155" t="s">
        <v>277</v>
      </c>
      <c r="H155" t="s">
        <v>277</v>
      </c>
      <c r="I155" t="s">
        <v>277</v>
      </c>
      <c r="J155" t="s">
        <v>277</v>
      </c>
      <c r="K155" t="s">
        <v>277</v>
      </c>
      <c r="L155" t="s">
        <v>277</v>
      </c>
      <c r="M155" t="s">
        <v>277</v>
      </c>
      <c r="N155" t="s">
        <v>277</v>
      </c>
      <c r="O155" t="s">
        <v>277</v>
      </c>
      <c r="P155" t="s">
        <v>277</v>
      </c>
      <c r="Q155" t="s">
        <v>277</v>
      </c>
      <c r="R155" t="s">
        <v>277</v>
      </c>
      <c r="S155" t="s">
        <v>277</v>
      </c>
      <c r="T155" t="s">
        <v>277</v>
      </c>
      <c r="U155" t="s">
        <v>277</v>
      </c>
      <c r="V155" t="s">
        <v>277</v>
      </c>
      <c r="W155" t="s">
        <v>277</v>
      </c>
      <c r="X155" t="s">
        <v>277</v>
      </c>
    </row>
    <row r="156" spans="1:24" x14ac:dyDescent="0.25">
      <c r="A156">
        <v>155</v>
      </c>
      <c r="B156">
        <v>206</v>
      </c>
      <c r="C156" t="s">
        <v>194</v>
      </c>
      <c r="D156">
        <v>0.82189160900000002</v>
      </c>
      <c r="E156">
        <v>0.79985751099999991</v>
      </c>
      <c r="F156">
        <v>0.86388709466666669</v>
      </c>
      <c r="G156">
        <v>0.8276736566666667</v>
      </c>
      <c r="H156">
        <v>0.78196210066666672</v>
      </c>
      <c r="I156">
        <v>0.87722030133333329</v>
      </c>
      <c r="J156">
        <v>0.7979698673333333</v>
      </c>
      <c r="K156">
        <v>0.77168932199999996</v>
      </c>
      <c r="L156">
        <v>0.71200350566666659</v>
      </c>
      <c r="M156">
        <v>0.72308060600000001</v>
      </c>
      <c r="N156">
        <v>0.68681732066666668</v>
      </c>
      <c r="O156">
        <v>0.70357094699999989</v>
      </c>
      <c r="P156">
        <v>0.62767366899999999</v>
      </c>
      <c r="Q156">
        <v>0.7534219133333333</v>
      </c>
      <c r="R156">
        <v>0.64539676133333335</v>
      </c>
      <c r="S156">
        <v>0.62476011533333331</v>
      </c>
      <c r="T156">
        <v>0.66717442633333335</v>
      </c>
      <c r="U156">
        <v>0.65829721066666669</v>
      </c>
      <c r="V156">
        <v>0.65143413566666675</v>
      </c>
      <c r="W156">
        <v>0.65680200399999999</v>
      </c>
      <c r="X156">
        <v>0.60794443200000003</v>
      </c>
    </row>
    <row r="157" spans="1:24" x14ac:dyDescent="0.25">
      <c r="A157">
        <v>156</v>
      </c>
      <c r="B157">
        <v>207</v>
      </c>
      <c r="C157" t="s">
        <v>148</v>
      </c>
      <c r="D157">
        <v>0.30600247766666666</v>
      </c>
      <c r="E157">
        <v>0.28043700900000001</v>
      </c>
      <c r="F157">
        <v>0.22441888600000001</v>
      </c>
      <c r="G157">
        <v>0.20939881100000002</v>
      </c>
      <c r="H157">
        <v>0.19152465299999999</v>
      </c>
      <c r="I157">
        <v>0.14639357233333333</v>
      </c>
      <c r="J157">
        <v>0.14939443666666666</v>
      </c>
      <c r="K157">
        <v>0.15279017166666667</v>
      </c>
      <c r="L157">
        <v>0.13281387633333333</v>
      </c>
      <c r="M157">
        <v>0.16159803966666667</v>
      </c>
      <c r="N157">
        <v>0.122989103</v>
      </c>
      <c r="O157">
        <v>0.15561835199999999</v>
      </c>
      <c r="P157">
        <v>0.15689539366666666</v>
      </c>
      <c r="Q157">
        <v>0.14250740766666667</v>
      </c>
      <c r="R157">
        <v>0.10947239766666667</v>
      </c>
      <c r="S157">
        <v>9.7077558000000008E-2</v>
      </c>
      <c r="T157">
        <v>0.10365442633333333</v>
      </c>
      <c r="U157">
        <v>0.11732040333333334</v>
      </c>
      <c r="V157">
        <v>0.11202540466666666</v>
      </c>
      <c r="W157">
        <v>0.12517161933333334</v>
      </c>
      <c r="X157">
        <v>9.754308633333332E-2</v>
      </c>
    </row>
    <row r="158" spans="1:24" x14ac:dyDescent="0.25">
      <c r="A158">
        <v>157</v>
      </c>
      <c r="B158">
        <v>0</v>
      </c>
      <c r="C158" t="s">
        <v>195</v>
      </c>
      <c r="D158" t="s">
        <v>277</v>
      </c>
      <c r="E158" t="s">
        <v>277</v>
      </c>
      <c r="F158" t="s">
        <v>277</v>
      </c>
      <c r="G158" t="s">
        <v>277</v>
      </c>
      <c r="H158" t="s">
        <v>277</v>
      </c>
      <c r="I158" t="s">
        <v>277</v>
      </c>
      <c r="J158" t="s">
        <v>277</v>
      </c>
      <c r="K158" t="s">
        <v>277</v>
      </c>
      <c r="L158" t="s">
        <v>277</v>
      </c>
      <c r="M158" t="s">
        <v>277</v>
      </c>
      <c r="N158" t="s">
        <v>277</v>
      </c>
      <c r="O158" t="s">
        <v>277</v>
      </c>
      <c r="P158" t="s">
        <v>277</v>
      </c>
      <c r="Q158" t="s">
        <v>277</v>
      </c>
      <c r="R158" t="s">
        <v>277</v>
      </c>
      <c r="S158" t="s">
        <v>277</v>
      </c>
      <c r="T158" t="s">
        <v>277</v>
      </c>
      <c r="U158" t="s">
        <v>277</v>
      </c>
      <c r="V158" t="s">
        <v>277</v>
      </c>
      <c r="W158" t="s">
        <v>277</v>
      </c>
      <c r="X158" t="s">
        <v>277</v>
      </c>
    </row>
    <row r="159" spans="1:24" x14ac:dyDescent="0.25">
      <c r="A159">
        <v>158</v>
      </c>
      <c r="B159">
        <v>209</v>
      </c>
      <c r="C159" t="s">
        <v>149</v>
      </c>
      <c r="D159">
        <v>1</v>
      </c>
      <c r="E159">
        <v>1</v>
      </c>
      <c r="F159">
        <v>1</v>
      </c>
      <c r="G159">
        <v>1</v>
      </c>
      <c r="H159">
        <v>1</v>
      </c>
      <c r="I159">
        <v>1</v>
      </c>
      <c r="J159">
        <v>1</v>
      </c>
      <c r="K159">
        <v>1</v>
      </c>
      <c r="L159">
        <v>1</v>
      </c>
      <c r="M159">
        <v>1</v>
      </c>
      <c r="N159">
        <v>1</v>
      </c>
      <c r="O159">
        <v>1</v>
      </c>
      <c r="P159">
        <v>1</v>
      </c>
      <c r="Q159">
        <v>1</v>
      </c>
      <c r="R159">
        <v>1</v>
      </c>
      <c r="S159">
        <v>1</v>
      </c>
      <c r="T159">
        <v>1</v>
      </c>
      <c r="U159">
        <v>1</v>
      </c>
      <c r="V159">
        <v>1</v>
      </c>
      <c r="W159">
        <v>1</v>
      </c>
      <c r="X159">
        <v>1</v>
      </c>
    </row>
    <row r="160" spans="1:24" x14ac:dyDescent="0.25">
      <c r="A160">
        <v>159</v>
      </c>
      <c r="B160">
        <v>210</v>
      </c>
      <c r="C160" t="s">
        <v>150</v>
      </c>
      <c r="D160">
        <v>0.80708534833333323</v>
      </c>
      <c r="E160">
        <v>0.54233374000000001</v>
      </c>
      <c r="F160">
        <v>0.77513948333333327</v>
      </c>
      <c r="G160">
        <v>0.73530316833333342</v>
      </c>
      <c r="H160">
        <v>0.69857857000000001</v>
      </c>
      <c r="I160">
        <v>0.70938397333333336</v>
      </c>
      <c r="J160">
        <v>0.74059050000000004</v>
      </c>
      <c r="K160">
        <v>0.72748213266666661</v>
      </c>
      <c r="L160">
        <v>0.71311610299999995</v>
      </c>
      <c r="M160">
        <v>0.702942705</v>
      </c>
      <c r="N160">
        <v>0.69701792666666673</v>
      </c>
      <c r="O160">
        <v>0.72291846733333331</v>
      </c>
      <c r="P160">
        <v>0.67275679500000007</v>
      </c>
      <c r="Q160">
        <v>0.65911579833333334</v>
      </c>
      <c r="R160">
        <v>0.73679810133333346</v>
      </c>
      <c r="S160">
        <v>0.61506600600000005</v>
      </c>
      <c r="T160">
        <v>0.43508885299999994</v>
      </c>
      <c r="U160">
        <v>0.40527495799999996</v>
      </c>
      <c r="V160">
        <v>0.62203106066666669</v>
      </c>
      <c r="W160">
        <v>0.47848847999999999</v>
      </c>
      <c r="X160">
        <v>0.37965488733333336</v>
      </c>
    </row>
    <row r="161" spans="1:24" x14ac:dyDescent="0.25">
      <c r="A161">
        <v>160</v>
      </c>
      <c r="B161">
        <v>211</v>
      </c>
      <c r="C161" t="s">
        <v>151</v>
      </c>
      <c r="D161">
        <v>0.57868430866666665</v>
      </c>
      <c r="E161">
        <v>0.46975178766666664</v>
      </c>
      <c r="F161">
        <v>0.66683186966666652</v>
      </c>
      <c r="G161">
        <v>0.65654075266666678</v>
      </c>
      <c r="H161">
        <v>0.43990009899999999</v>
      </c>
      <c r="I161">
        <v>0.50324742033333336</v>
      </c>
      <c r="J161">
        <v>0.49871201166666662</v>
      </c>
      <c r="K161">
        <v>0.59981373500000001</v>
      </c>
      <c r="L161">
        <v>0.43538892266666668</v>
      </c>
      <c r="M161">
        <v>0.63565543499999999</v>
      </c>
      <c r="N161">
        <v>0.46284380333333336</v>
      </c>
      <c r="O161">
        <v>0.63952913733333328</v>
      </c>
      <c r="P161">
        <v>0.44415064100000001</v>
      </c>
      <c r="Q161">
        <v>0.47814071833333333</v>
      </c>
      <c r="R161">
        <v>0.61205707266666665</v>
      </c>
      <c r="S161">
        <v>0.45068012233333338</v>
      </c>
      <c r="T161">
        <v>0.43343209600000004</v>
      </c>
      <c r="U161">
        <v>0.38970679333333336</v>
      </c>
      <c r="V161">
        <v>0.46339706600000002</v>
      </c>
      <c r="W161">
        <v>0.38134548533333329</v>
      </c>
      <c r="X161">
        <v>0.43916159433333335</v>
      </c>
    </row>
    <row r="162" spans="1:24" x14ac:dyDescent="0.25">
      <c r="A162">
        <v>161</v>
      </c>
      <c r="B162">
        <v>212</v>
      </c>
      <c r="C162" t="s">
        <v>152</v>
      </c>
      <c r="D162">
        <v>0.33399999999999991</v>
      </c>
      <c r="E162">
        <v>0.33399999999999991</v>
      </c>
      <c r="F162">
        <v>0.33399999999999991</v>
      </c>
      <c r="G162">
        <v>0.33399999999999991</v>
      </c>
      <c r="H162">
        <v>0.33399999999999991</v>
      </c>
      <c r="I162">
        <v>0.33399999999999991</v>
      </c>
      <c r="J162">
        <v>0.33399999999999991</v>
      </c>
      <c r="K162">
        <v>0.33399999999999991</v>
      </c>
      <c r="L162">
        <v>0.33399999999999991</v>
      </c>
      <c r="M162">
        <v>0.26353630499999997</v>
      </c>
      <c r="N162">
        <v>0.30239345633333331</v>
      </c>
      <c r="O162">
        <v>0.31529219233333333</v>
      </c>
      <c r="P162">
        <v>0.33399999999999991</v>
      </c>
      <c r="Q162">
        <v>0.33399999999999991</v>
      </c>
      <c r="R162">
        <v>0.28809954766666668</v>
      </c>
      <c r="S162">
        <v>0.32629167200000003</v>
      </c>
      <c r="T162">
        <v>0.33399999999999991</v>
      </c>
      <c r="U162">
        <v>0.25348274566666668</v>
      </c>
      <c r="V162">
        <v>0.33399999999999991</v>
      </c>
      <c r="W162">
        <v>0.26022355366666666</v>
      </c>
      <c r="X162">
        <v>0.27260187033333333</v>
      </c>
    </row>
    <row r="163" spans="1:24" x14ac:dyDescent="0.25">
      <c r="A163">
        <v>162</v>
      </c>
      <c r="B163">
        <v>214</v>
      </c>
      <c r="C163" t="s">
        <v>196</v>
      </c>
      <c r="D163" t="s">
        <v>277</v>
      </c>
      <c r="E163" t="s">
        <v>277</v>
      </c>
      <c r="F163" t="s">
        <v>277</v>
      </c>
      <c r="G163" t="s">
        <v>277</v>
      </c>
      <c r="H163" t="s">
        <v>277</v>
      </c>
      <c r="I163" t="s">
        <v>277</v>
      </c>
      <c r="J163" t="s">
        <v>277</v>
      </c>
      <c r="K163" t="s">
        <v>277</v>
      </c>
      <c r="L163" t="s">
        <v>277</v>
      </c>
      <c r="M163" t="s">
        <v>277</v>
      </c>
      <c r="N163" t="s">
        <v>277</v>
      </c>
      <c r="O163" t="s">
        <v>277</v>
      </c>
      <c r="P163" t="s">
        <v>277</v>
      </c>
      <c r="Q163" t="s">
        <v>277</v>
      </c>
      <c r="R163" t="s">
        <v>277</v>
      </c>
      <c r="S163" t="s">
        <v>277</v>
      </c>
      <c r="T163" t="s">
        <v>277</v>
      </c>
      <c r="U163" t="s">
        <v>277</v>
      </c>
      <c r="V163" t="s">
        <v>277</v>
      </c>
      <c r="W163" t="s">
        <v>277</v>
      </c>
      <c r="X163" t="s">
        <v>277</v>
      </c>
    </row>
    <row r="164" spans="1:24" x14ac:dyDescent="0.25">
      <c r="A164">
        <v>163</v>
      </c>
      <c r="B164">
        <v>208</v>
      </c>
      <c r="C164" t="s">
        <v>153</v>
      </c>
      <c r="D164">
        <v>0.63805118733333333</v>
      </c>
      <c r="E164">
        <v>0.64174121033333331</v>
      </c>
      <c r="F164">
        <v>0.61712874333333334</v>
      </c>
      <c r="G164">
        <v>0.610313879</v>
      </c>
      <c r="H164">
        <v>0.70009808033333343</v>
      </c>
      <c r="I164">
        <v>0.73735349866666677</v>
      </c>
      <c r="J164">
        <v>0.72461106466666669</v>
      </c>
      <c r="K164">
        <v>0.71740879599999996</v>
      </c>
      <c r="L164">
        <v>0.74902724933333342</v>
      </c>
      <c r="M164">
        <v>0.69176755066666662</v>
      </c>
      <c r="N164">
        <v>0.69831877200000003</v>
      </c>
      <c r="O164">
        <v>0.72681942299999991</v>
      </c>
      <c r="P164">
        <v>0.71554488333333344</v>
      </c>
      <c r="Q164">
        <v>0.73211129533333341</v>
      </c>
      <c r="R164">
        <v>0.72916825466666657</v>
      </c>
      <c r="S164">
        <v>0.69712122666666654</v>
      </c>
      <c r="T164">
        <v>0.70368783833333337</v>
      </c>
      <c r="U164">
        <v>0.71388473733333324</v>
      </c>
      <c r="V164">
        <v>0.67771832666666665</v>
      </c>
      <c r="W164">
        <v>0.67283194000000002</v>
      </c>
      <c r="X164">
        <v>0.61467372366666673</v>
      </c>
    </row>
    <row r="165" spans="1:24" x14ac:dyDescent="0.25">
      <c r="A165">
        <v>164</v>
      </c>
      <c r="B165">
        <v>215</v>
      </c>
      <c r="C165" t="s">
        <v>167</v>
      </c>
      <c r="D165">
        <v>1</v>
      </c>
      <c r="E165">
        <v>1</v>
      </c>
      <c r="F165">
        <v>1</v>
      </c>
      <c r="G165">
        <v>0.98942943666666672</v>
      </c>
      <c r="H165">
        <v>1</v>
      </c>
      <c r="I165">
        <v>1</v>
      </c>
      <c r="J165">
        <v>1</v>
      </c>
      <c r="K165">
        <v>0.93049946333333333</v>
      </c>
      <c r="L165">
        <v>0.98877153433333331</v>
      </c>
      <c r="M165">
        <v>0.90865213300000003</v>
      </c>
      <c r="N165">
        <v>0.99895786533333331</v>
      </c>
      <c r="O165">
        <v>1</v>
      </c>
      <c r="P165">
        <v>0.99064677299999992</v>
      </c>
      <c r="Q165">
        <v>1</v>
      </c>
      <c r="R165">
        <v>0.98435010933333322</v>
      </c>
      <c r="S165">
        <v>0.97534050666666661</v>
      </c>
      <c r="T165">
        <v>0.96643586300000006</v>
      </c>
      <c r="U165">
        <v>0.9576882246666667</v>
      </c>
      <c r="V165">
        <v>0.94914586566666659</v>
      </c>
      <c r="W165">
        <v>0.94080523366666668</v>
      </c>
      <c r="X165">
        <v>0.93269118366666659</v>
      </c>
    </row>
    <row r="166" spans="1:24" x14ac:dyDescent="0.25">
      <c r="A166">
        <v>165</v>
      </c>
      <c r="B166">
        <v>216</v>
      </c>
      <c r="C166" t="s">
        <v>154</v>
      </c>
      <c r="D166">
        <v>0.78344267300000003</v>
      </c>
      <c r="E166">
        <v>0.80108730166666664</v>
      </c>
      <c r="F166">
        <v>0.81021729666666664</v>
      </c>
      <c r="G166">
        <v>0.79505999066666666</v>
      </c>
      <c r="H166">
        <v>0.76229013699999992</v>
      </c>
      <c r="I166">
        <v>0.78528170133333342</v>
      </c>
      <c r="J166">
        <v>0.82834543199999999</v>
      </c>
      <c r="K166">
        <v>0.8219648249999999</v>
      </c>
      <c r="L166">
        <v>0.79239506966666673</v>
      </c>
      <c r="M166">
        <v>0.75578395100000006</v>
      </c>
      <c r="N166">
        <v>0.74686285400000008</v>
      </c>
      <c r="O166">
        <v>0.69904194200000003</v>
      </c>
      <c r="P166">
        <v>0.75320213733333341</v>
      </c>
      <c r="Q166">
        <v>0.80426425300000004</v>
      </c>
      <c r="R166">
        <v>0.77214610899999991</v>
      </c>
      <c r="S166">
        <v>0.6971307143333334</v>
      </c>
      <c r="T166">
        <v>0.63637196899999993</v>
      </c>
      <c r="U166">
        <v>0.65378896600000003</v>
      </c>
      <c r="V166">
        <v>0.58823479866666661</v>
      </c>
      <c r="W166">
        <v>0.50988638233333328</v>
      </c>
      <c r="X166">
        <v>0.47403510800000004</v>
      </c>
    </row>
    <row r="167" spans="1:24" x14ac:dyDescent="0.25">
      <c r="A167">
        <v>166</v>
      </c>
      <c r="B167">
        <v>217</v>
      </c>
      <c r="C167" t="s">
        <v>156</v>
      </c>
      <c r="D167">
        <v>1</v>
      </c>
      <c r="E167">
        <v>1</v>
      </c>
      <c r="F167">
        <v>1</v>
      </c>
      <c r="G167">
        <v>1</v>
      </c>
      <c r="H167">
        <v>0.98625783966666669</v>
      </c>
      <c r="I167">
        <v>1</v>
      </c>
      <c r="J167">
        <v>0.9706959249999999</v>
      </c>
      <c r="K167">
        <v>1</v>
      </c>
      <c r="L167">
        <v>0.98621484266666659</v>
      </c>
      <c r="M167">
        <v>1</v>
      </c>
      <c r="N167">
        <v>0.99826398966666663</v>
      </c>
      <c r="O167">
        <v>0.99710375699999998</v>
      </c>
      <c r="P167">
        <v>0.9731139453333334</v>
      </c>
      <c r="Q167">
        <v>0.98483291133333328</v>
      </c>
      <c r="R167">
        <v>0.98877912400000001</v>
      </c>
      <c r="S167">
        <v>0.988047483</v>
      </c>
      <c r="T167">
        <v>0.98850071499999992</v>
      </c>
      <c r="U167">
        <v>1</v>
      </c>
      <c r="V167">
        <v>0.94238610599999995</v>
      </c>
      <c r="W167">
        <v>0.94076037099999998</v>
      </c>
      <c r="X167">
        <v>0.89495926666666659</v>
      </c>
    </row>
    <row r="168" spans="1:24" x14ac:dyDescent="0.25">
      <c r="A168">
        <v>167</v>
      </c>
      <c r="B168">
        <v>218</v>
      </c>
      <c r="C168" t="s">
        <v>157</v>
      </c>
      <c r="D168" t="s">
        <v>277</v>
      </c>
      <c r="E168" t="s">
        <v>277</v>
      </c>
      <c r="F168" t="s">
        <v>277</v>
      </c>
      <c r="G168" t="s">
        <v>277</v>
      </c>
      <c r="H168" t="s">
        <v>277</v>
      </c>
      <c r="I168" t="s">
        <v>277</v>
      </c>
      <c r="J168" t="s">
        <v>277</v>
      </c>
      <c r="K168" t="s">
        <v>277</v>
      </c>
      <c r="L168" t="s">
        <v>277</v>
      </c>
      <c r="M168" t="s">
        <v>277</v>
      </c>
      <c r="N168" t="s">
        <v>277</v>
      </c>
      <c r="O168" t="s">
        <v>277</v>
      </c>
      <c r="P168" t="s">
        <v>277</v>
      </c>
      <c r="Q168" t="s">
        <v>277</v>
      </c>
      <c r="R168" t="s">
        <v>277</v>
      </c>
      <c r="S168" t="s">
        <v>277</v>
      </c>
      <c r="T168" t="s">
        <v>277</v>
      </c>
      <c r="U168" t="s">
        <v>277</v>
      </c>
      <c r="V168" t="s">
        <v>277</v>
      </c>
      <c r="W168" t="s">
        <v>277</v>
      </c>
      <c r="X168" t="s">
        <v>277</v>
      </c>
    </row>
    <row r="169" spans="1:24" x14ac:dyDescent="0.25">
      <c r="A169">
        <v>168</v>
      </c>
      <c r="B169">
        <v>220</v>
      </c>
      <c r="C169" t="s">
        <v>158</v>
      </c>
      <c r="D169">
        <v>8.5055868500000006E-2</v>
      </c>
      <c r="E169">
        <v>9.9300246999999994E-2</v>
      </c>
      <c r="F169">
        <v>8.2710732999999995E-2</v>
      </c>
      <c r="G169">
        <v>9.2026587000000007E-2</v>
      </c>
      <c r="H169">
        <v>6.7163279500000006E-2</v>
      </c>
      <c r="I169">
        <v>6.1429330999999997E-2</v>
      </c>
      <c r="J169">
        <v>9.9160694999999993E-2</v>
      </c>
      <c r="K169">
        <v>7.7517368500000003E-2</v>
      </c>
      <c r="L169">
        <v>8.7299734500000004E-2</v>
      </c>
      <c r="M169">
        <v>7.2566109500000003E-2</v>
      </c>
      <c r="N169">
        <v>9.0887000999999995E-2</v>
      </c>
      <c r="O169">
        <v>6.0400219999999998E-2</v>
      </c>
      <c r="P169">
        <v>4.1570223000000003E-2</v>
      </c>
      <c r="Q169">
        <v>3.7965318999999997E-2</v>
      </c>
      <c r="R169">
        <v>6.1504322E-2</v>
      </c>
      <c r="S169">
        <v>6.0303364999999998E-2</v>
      </c>
      <c r="T169">
        <v>1.2721759500000001E-2</v>
      </c>
      <c r="U169">
        <v>1.4050893E-2</v>
      </c>
      <c r="V169">
        <v>1.3468102500000001E-2</v>
      </c>
      <c r="W169">
        <v>1.49172695E-2</v>
      </c>
      <c r="X169">
        <v>1.2321647999999999E-2</v>
      </c>
    </row>
    <row r="170" spans="1:24" x14ac:dyDescent="0.25">
      <c r="A170">
        <v>169</v>
      </c>
      <c r="B170">
        <v>222</v>
      </c>
      <c r="C170" t="s">
        <v>159</v>
      </c>
      <c r="D170">
        <v>0.27828413033333332</v>
      </c>
      <c r="E170">
        <v>0.33399999999999991</v>
      </c>
      <c r="F170">
        <v>0.19570125766666668</v>
      </c>
      <c r="G170">
        <v>0.139393564</v>
      </c>
      <c r="H170">
        <v>0.33399999999999991</v>
      </c>
      <c r="I170">
        <v>0.28808924200000002</v>
      </c>
      <c r="J170">
        <v>0.25740651733333336</v>
      </c>
      <c r="K170">
        <v>0.30339222966666668</v>
      </c>
      <c r="L170">
        <v>0.25647500066666667</v>
      </c>
      <c r="M170">
        <v>0.12248282066666666</v>
      </c>
      <c r="N170">
        <v>9.0136209999999994E-2</v>
      </c>
      <c r="O170">
        <v>0.18386325000000001</v>
      </c>
      <c r="P170">
        <v>0.29950289733333335</v>
      </c>
      <c r="Q170">
        <v>0.25333034033333335</v>
      </c>
      <c r="R170">
        <v>0.24525978266666668</v>
      </c>
      <c r="S170">
        <v>0.18437723566666667</v>
      </c>
      <c r="T170">
        <v>0.13879205666666666</v>
      </c>
      <c r="U170">
        <v>0.15920322000000001</v>
      </c>
      <c r="V170">
        <v>9.5747377333333328E-2</v>
      </c>
      <c r="W170">
        <v>0.17631462433333334</v>
      </c>
      <c r="X170">
        <v>0.17779076566666666</v>
      </c>
    </row>
    <row r="171" spans="1:24" x14ac:dyDescent="0.25">
      <c r="A171">
        <v>170</v>
      </c>
      <c r="B171">
        <v>223</v>
      </c>
      <c r="C171" t="s">
        <v>160</v>
      </c>
      <c r="D171">
        <v>0.60086012799999999</v>
      </c>
      <c r="E171">
        <v>0.60185929733333332</v>
      </c>
      <c r="F171">
        <v>0.59254867499999997</v>
      </c>
      <c r="G171">
        <v>0.59570597866666664</v>
      </c>
      <c r="H171">
        <v>0.58835198300000002</v>
      </c>
      <c r="I171">
        <v>0.58450411400000002</v>
      </c>
      <c r="J171">
        <v>0.54710727866666664</v>
      </c>
      <c r="K171">
        <v>0.56210807366666671</v>
      </c>
      <c r="L171">
        <v>0.52024457866666662</v>
      </c>
      <c r="M171">
        <v>0.53406068200000001</v>
      </c>
      <c r="N171">
        <v>0.516222403</v>
      </c>
      <c r="O171">
        <v>0.50733242933333333</v>
      </c>
      <c r="P171">
        <v>0.48048799466666664</v>
      </c>
      <c r="Q171">
        <v>0.47602630699999998</v>
      </c>
      <c r="R171">
        <v>0.45351739399999996</v>
      </c>
      <c r="S171">
        <v>0.47136381499999996</v>
      </c>
      <c r="T171">
        <v>0.47532994733333328</v>
      </c>
      <c r="U171">
        <v>0.45498649866666668</v>
      </c>
      <c r="V171">
        <v>0.45440092366666662</v>
      </c>
      <c r="W171">
        <v>0.44979461633333329</v>
      </c>
      <c r="X171">
        <v>0.43470466866666668</v>
      </c>
    </row>
    <row r="172" spans="1:24" x14ac:dyDescent="0.25">
      <c r="A172">
        <v>171</v>
      </c>
      <c r="B172">
        <v>213</v>
      </c>
      <c r="C172" t="s">
        <v>161</v>
      </c>
      <c r="D172">
        <v>1E-3</v>
      </c>
      <c r="E172">
        <v>1E-3</v>
      </c>
      <c r="F172">
        <v>1E-3</v>
      </c>
      <c r="G172">
        <v>1E-3</v>
      </c>
      <c r="H172">
        <v>1E-3</v>
      </c>
      <c r="I172">
        <v>1E-3</v>
      </c>
      <c r="J172">
        <v>1E-3</v>
      </c>
      <c r="K172">
        <v>1E-3</v>
      </c>
      <c r="L172">
        <v>1E-3</v>
      </c>
      <c r="M172">
        <v>1E-3</v>
      </c>
      <c r="N172">
        <v>1E-3</v>
      </c>
      <c r="O172">
        <v>1E-3</v>
      </c>
      <c r="P172">
        <v>1E-3</v>
      </c>
      <c r="Q172">
        <v>1E-3</v>
      </c>
      <c r="R172">
        <v>1E-3</v>
      </c>
      <c r="S172">
        <v>1E-3</v>
      </c>
      <c r="T172">
        <v>1E-3</v>
      </c>
      <c r="U172">
        <v>1E-3</v>
      </c>
      <c r="V172">
        <v>1E-3</v>
      </c>
      <c r="W172">
        <v>1E-3</v>
      </c>
      <c r="X172">
        <v>1E-3</v>
      </c>
    </row>
    <row r="173" spans="1:24" x14ac:dyDescent="0.25">
      <c r="A173">
        <v>172</v>
      </c>
      <c r="B173">
        <v>227</v>
      </c>
      <c r="C173" t="s">
        <v>162</v>
      </c>
      <c r="D173" t="s">
        <v>277</v>
      </c>
      <c r="E173" t="s">
        <v>277</v>
      </c>
      <c r="F173" t="s">
        <v>277</v>
      </c>
      <c r="G173" t="s">
        <v>277</v>
      </c>
      <c r="H173" t="s">
        <v>277</v>
      </c>
      <c r="I173" t="s">
        <v>277</v>
      </c>
      <c r="J173" t="s">
        <v>277</v>
      </c>
      <c r="K173" t="s">
        <v>277</v>
      </c>
      <c r="L173" t="s">
        <v>277</v>
      </c>
      <c r="M173" t="s">
        <v>277</v>
      </c>
      <c r="N173" t="s">
        <v>277</v>
      </c>
      <c r="O173" t="s">
        <v>277</v>
      </c>
      <c r="P173" t="s">
        <v>277</v>
      </c>
      <c r="Q173" t="s">
        <v>277</v>
      </c>
      <c r="R173" t="s">
        <v>277</v>
      </c>
      <c r="S173" t="s">
        <v>277</v>
      </c>
      <c r="T173" t="s">
        <v>277</v>
      </c>
      <c r="U173" t="s">
        <v>277</v>
      </c>
      <c r="V173" t="s">
        <v>277</v>
      </c>
      <c r="W173" t="s">
        <v>277</v>
      </c>
      <c r="X173" t="s">
        <v>277</v>
      </c>
    </row>
    <row r="174" spans="1:24" x14ac:dyDescent="0.25">
      <c r="A174">
        <v>173</v>
      </c>
      <c r="B174">
        <v>226</v>
      </c>
      <c r="C174" t="s">
        <v>163</v>
      </c>
      <c r="D174">
        <v>1</v>
      </c>
      <c r="E174">
        <v>0.99703884799999998</v>
      </c>
      <c r="F174">
        <v>0.88853422800000004</v>
      </c>
      <c r="G174">
        <v>0.88090165099999995</v>
      </c>
      <c r="H174">
        <v>0.72347375700000005</v>
      </c>
      <c r="I174">
        <v>0.71419675599999999</v>
      </c>
      <c r="J174">
        <v>0.787819253</v>
      </c>
      <c r="K174">
        <v>0.83349080600000003</v>
      </c>
      <c r="L174">
        <v>0.78816193400000001</v>
      </c>
      <c r="M174">
        <v>0.77468452799999998</v>
      </c>
      <c r="N174">
        <v>0.71873852800000004</v>
      </c>
      <c r="O174">
        <v>0.64032390100000003</v>
      </c>
      <c r="P174">
        <v>0.57802222800000003</v>
      </c>
      <c r="Q174">
        <v>0.56315347800000004</v>
      </c>
      <c r="R174">
        <v>0.50752413699999999</v>
      </c>
      <c r="S174">
        <v>0.47406148300000001</v>
      </c>
      <c r="T174">
        <v>0.45991879499999999</v>
      </c>
      <c r="U174">
        <v>0.41778575200000001</v>
      </c>
      <c r="V174">
        <v>0.39150962299999997</v>
      </c>
      <c r="W174">
        <v>0.35019968299999998</v>
      </c>
      <c r="X174">
        <v>0.32767179899999999</v>
      </c>
    </row>
    <row r="175" spans="1:24" x14ac:dyDescent="0.25">
      <c r="A175">
        <v>174</v>
      </c>
      <c r="B175">
        <v>230</v>
      </c>
      <c r="C175" t="s">
        <v>164</v>
      </c>
      <c r="D175">
        <v>1</v>
      </c>
      <c r="E175">
        <v>1</v>
      </c>
      <c r="F175">
        <v>1</v>
      </c>
      <c r="G175">
        <v>1</v>
      </c>
      <c r="H175">
        <v>1</v>
      </c>
      <c r="I175">
        <v>1</v>
      </c>
      <c r="J175">
        <v>1</v>
      </c>
      <c r="K175">
        <v>1</v>
      </c>
      <c r="L175">
        <v>1</v>
      </c>
      <c r="M175">
        <v>1</v>
      </c>
      <c r="N175">
        <v>1</v>
      </c>
      <c r="O175">
        <v>1</v>
      </c>
      <c r="P175">
        <v>1</v>
      </c>
      <c r="Q175">
        <v>1</v>
      </c>
      <c r="R175">
        <v>1</v>
      </c>
      <c r="S175">
        <v>1</v>
      </c>
      <c r="T175">
        <v>1</v>
      </c>
      <c r="U175">
        <v>1</v>
      </c>
      <c r="V175">
        <v>1</v>
      </c>
      <c r="W175">
        <v>1</v>
      </c>
      <c r="X175">
        <v>1</v>
      </c>
    </row>
    <row r="176" spans="1:24" x14ac:dyDescent="0.25">
      <c r="A176">
        <v>175</v>
      </c>
      <c r="B176">
        <v>225</v>
      </c>
      <c r="C176" t="s">
        <v>165</v>
      </c>
      <c r="D176">
        <v>2.2857003333333335E-3</v>
      </c>
      <c r="E176">
        <v>2.2860486666666665E-3</v>
      </c>
      <c r="F176">
        <v>1.3884763333333334E-3</v>
      </c>
      <c r="G176">
        <v>1.3699366666666667E-3</v>
      </c>
      <c r="H176">
        <v>1.3817813333333335E-3</v>
      </c>
      <c r="I176">
        <v>1E-3</v>
      </c>
      <c r="J176">
        <v>1E-3</v>
      </c>
      <c r="K176">
        <v>6.7549999999999999E-4</v>
      </c>
      <c r="L176">
        <v>1E-3</v>
      </c>
      <c r="M176">
        <v>6.8296666666666677E-4</v>
      </c>
      <c r="N176">
        <v>6.7993333333333334E-4</v>
      </c>
      <c r="O176">
        <v>6.7056666666666668E-4</v>
      </c>
      <c r="P176">
        <v>6.7403333333333326E-4</v>
      </c>
      <c r="Q176">
        <v>6.7446666666666662E-4</v>
      </c>
      <c r="R176">
        <v>6.7093333333333345E-4</v>
      </c>
      <c r="S176">
        <v>6.6956000000000003E-4</v>
      </c>
      <c r="T176">
        <v>6.6913333333333341E-4</v>
      </c>
      <c r="U176">
        <v>6.6992666666666669E-4</v>
      </c>
      <c r="V176">
        <v>1E-3</v>
      </c>
      <c r="W176">
        <v>1E-3</v>
      </c>
      <c r="X176">
        <v>1E-3</v>
      </c>
    </row>
    <row r="177" spans="1:24" x14ac:dyDescent="0.25">
      <c r="A177">
        <v>176</v>
      </c>
      <c r="B177">
        <v>229</v>
      </c>
      <c r="C177" t="s">
        <v>166</v>
      </c>
      <c r="D177">
        <v>0.7175158823333333</v>
      </c>
      <c r="E177">
        <v>0.74870617533333339</v>
      </c>
      <c r="F177">
        <v>0.74959645066666669</v>
      </c>
      <c r="G177">
        <v>0.73180477433333335</v>
      </c>
      <c r="H177">
        <v>0.63048556666666666</v>
      </c>
      <c r="I177">
        <v>0.58836723400000002</v>
      </c>
      <c r="J177">
        <v>0.74041419199999992</v>
      </c>
      <c r="K177">
        <v>0.58631013666666665</v>
      </c>
      <c r="L177">
        <v>0.68276643400000003</v>
      </c>
      <c r="M177">
        <v>0.75175306333333347</v>
      </c>
      <c r="N177">
        <v>0.53554030333333336</v>
      </c>
      <c r="O177">
        <v>0.59510500566666658</v>
      </c>
      <c r="P177">
        <v>0.54867140766666667</v>
      </c>
      <c r="Q177">
        <v>0.49817832500000003</v>
      </c>
      <c r="R177">
        <v>0.54876975300000008</v>
      </c>
      <c r="S177">
        <v>0.67099079133333328</v>
      </c>
      <c r="T177">
        <v>0.41657264133333333</v>
      </c>
      <c r="U177">
        <v>0.38961745966666667</v>
      </c>
      <c r="V177">
        <v>0.54828207366666659</v>
      </c>
      <c r="W177">
        <v>0.42784270733333329</v>
      </c>
      <c r="X177">
        <v>0.72948997733333332</v>
      </c>
    </row>
    <row r="178" spans="1:24" x14ac:dyDescent="0.25">
      <c r="A178">
        <v>177</v>
      </c>
      <c r="B178">
        <v>234</v>
      </c>
      <c r="C178" t="s">
        <v>169</v>
      </c>
      <c r="D178">
        <v>1</v>
      </c>
      <c r="E178">
        <v>1</v>
      </c>
      <c r="F178">
        <v>1</v>
      </c>
      <c r="G178">
        <v>1</v>
      </c>
      <c r="H178">
        <v>1</v>
      </c>
      <c r="I178">
        <v>1</v>
      </c>
      <c r="J178">
        <v>0.9749342843333334</v>
      </c>
      <c r="K178">
        <v>0.98009253666666662</v>
      </c>
      <c r="L178">
        <v>0.91820448600000004</v>
      </c>
      <c r="M178">
        <v>0.97130969999999994</v>
      </c>
      <c r="N178">
        <v>0.96727396533333332</v>
      </c>
      <c r="O178">
        <v>0.85740877633333346</v>
      </c>
      <c r="P178">
        <v>0.90363000633333324</v>
      </c>
      <c r="Q178">
        <v>0.92000594599999996</v>
      </c>
      <c r="R178">
        <v>0.84525399133333334</v>
      </c>
      <c r="S178">
        <v>0.91622906966666662</v>
      </c>
      <c r="T178">
        <v>1</v>
      </c>
      <c r="U178">
        <v>1</v>
      </c>
      <c r="V178">
        <v>0.96916613666666673</v>
      </c>
      <c r="W178">
        <v>1</v>
      </c>
      <c r="X178">
        <v>1</v>
      </c>
    </row>
    <row r="179" spans="1:24" x14ac:dyDescent="0.25">
      <c r="A179">
        <v>178</v>
      </c>
      <c r="B179">
        <v>235</v>
      </c>
      <c r="C179" t="s">
        <v>170</v>
      </c>
      <c r="D179">
        <v>1E-3</v>
      </c>
      <c r="E179">
        <v>1E-3</v>
      </c>
      <c r="F179">
        <v>1E-3</v>
      </c>
      <c r="G179">
        <v>1E-3</v>
      </c>
      <c r="H179">
        <v>1E-3</v>
      </c>
      <c r="I179">
        <v>1E-3</v>
      </c>
      <c r="J179">
        <v>1E-3</v>
      </c>
      <c r="K179">
        <v>1E-3</v>
      </c>
      <c r="L179">
        <v>1E-3</v>
      </c>
      <c r="M179">
        <v>1E-3</v>
      </c>
      <c r="N179">
        <v>1E-3</v>
      </c>
      <c r="O179">
        <v>1E-3</v>
      </c>
      <c r="P179">
        <v>1E-3</v>
      </c>
      <c r="Q179">
        <v>1E-3</v>
      </c>
      <c r="R179">
        <v>1E-3</v>
      </c>
      <c r="S179">
        <v>1E-3</v>
      </c>
      <c r="T179">
        <v>1E-3</v>
      </c>
      <c r="U179">
        <v>1E-3</v>
      </c>
      <c r="V179">
        <v>1E-3</v>
      </c>
      <c r="W179">
        <v>1E-3</v>
      </c>
      <c r="X179">
        <v>1E-3</v>
      </c>
    </row>
    <row r="180" spans="1:24" x14ac:dyDescent="0.25">
      <c r="A180">
        <v>179</v>
      </c>
      <c r="B180">
        <v>155</v>
      </c>
      <c r="C180" t="s">
        <v>171</v>
      </c>
      <c r="D180" t="s">
        <v>277</v>
      </c>
      <c r="E180" t="s">
        <v>277</v>
      </c>
      <c r="F180" t="s">
        <v>277</v>
      </c>
      <c r="G180" t="s">
        <v>277</v>
      </c>
      <c r="H180" t="s">
        <v>277</v>
      </c>
      <c r="I180" t="s">
        <v>277</v>
      </c>
      <c r="J180" t="s">
        <v>277</v>
      </c>
      <c r="K180" t="s">
        <v>277</v>
      </c>
      <c r="L180" t="s">
        <v>277</v>
      </c>
      <c r="M180" t="s">
        <v>277</v>
      </c>
      <c r="N180" t="s">
        <v>277</v>
      </c>
      <c r="O180" t="s">
        <v>277</v>
      </c>
      <c r="P180" t="s">
        <v>277</v>
      </c>
      <c r="Q180" t="s">
        <v>277</v>
      </c>
      <c r="R180" t="s">
        <v>277</v>
      </c>
      <c r="S180" t="s">
        <v>277</v>
      </c>
      <c r="T180" t="s">
        <v>277</v>
      </c>
      <c r="U180" t="s">
        <v>277</v>
      </c>
      <c r="V180" t="s">
        <v>277</v>
      </c>
      <c r="W180" t="s">
        <v>277</v>
      </c>
      <c r="X180" t="s">
        <v>277</v>
      </c>
    </row>
    <row r="181" spans="1:24" x14ac:dyDescent="0.25">
      <c r="A181">
        <v>180</v>
      </c>
      <c r="B181">
        <v>236</v>
      </c>
      <c r="C181" t="s">
        <v>172</v>
      </c>
      <c r="D181">
        <v>0.73839654166666657</v>
      </c>
      <c r="E181">
        <v>0.72168107833333328</v>
      </c>
      <c r="F181">
        <v>0.71947941766666668</v>
      </c>
      <c r="G181">
        <v>0.72082924833333328</v>
      </c>
      <c r="H181">
        <v>0.71748553199999998</v>
      </c>
      <c r="I181">
        <v>0.71710031799999996</v>
      </c>
      <c r="J181">
        <v>0.7139268436666667</v>
      </c>
      <c r="K181">
        <v>0.70285825966666671</v>
      </c>
      <c r="L181">
        <v>0.70043455533333321</v>
      </c>
      <c r="M181">
        <v>0.70447401399999998</v>
      </c>
      <c r="N181">
        <v>0.70435220500000006</v>
      </c>
      <c r="O181">
        <v>0.70590591299999994</v>
      </c>
      <c r="P181">
        <v>0.69992455866666659</v>
      </c>
      <c r="Q181">
        <v>0.71146999499999997</v>
      </c>
      <c r="R181">
        <v>0.70165892033333332</v>
      </c>
      <c r="S181">
        <v>0.69808226399999995</v>
      </c>
      <c r="T181">
        <v>0.68619093300000011</v>
      </c>
      <c r="U181">
        <v>0.69100475900000002</v>
      </c>
      <c r="V181">
        <v>0.70975328433333329</v>
      </c>
      <c r="W181">
        <v>0.70822808533333337</v>
      </c>
      <c r="X181">
        <v>0.71546884966666668</v>
      </c>
    </row>
    <row r="182" spans="1:24" x14ac:dyDescent="0.25">
      <c r="A182">
        <v>181</v>
      </c>
      <c r="B182">
        <v>237</v>
      </c>
      <c r="C182" t="s">
        <v>173</v>
      </c>
      <c r="D182">
        <v>0.43458909133333329</v>
      </c>
      <c r="E182">
        <v>0.39761515633333339</v>
      </c>
      <c r="F182">
        <v>0.35840267333333337</v>
      </c>
      <c r="G182">
        <v>0.32508964599999995</v>
      </c>
      <c r="H182">
        <v>0.29694873266666666</v>
      </c>
      <c r="I182">
        <v>0.26546275066666669</v>
      </c>
      <c r="J182">
        <v>0.24119649433333334</v>
      </c>
      <c r="K182">
        <v>0.20922962266666664</v>
      </c>
      <c r="L182">
        <v>0.17431191166666668</v>
      </c>
      <c r="M182">
        <v>0.14315125466666667</v>
      </c>
      <c r="N182">
        <v>0.11778926766666666</v>
      </c>
      <c r="O182">
        <v>0.10808558333333333</v>
      </c>
      <c r="P182">
        <v>8.8918694333333326E-2</v>
      </c>
      <c r="Q182">
        <v>8.1307933333333332E-2</v>
      </c>
      <c r="R182">
        <v>7.6999272999999993E-2</v>
      </c>
      <c r="S182">
        <v>6.5630437999999999E-2</v>
      </c>
      <c r="T182">
        <v>6.1647268000000005E-2</v>
      </c>
      <c r="U182">
        <v>4.4350601999999996E-2</v>
      </c>
      <c r="V182">
        <v>3.5763310999999999E-2</v>
      </c>
      <c r="W182">
        <v>1.9525618666666668E-2</v>
      </c>
      <c r="X182">
        <v>1.3457976666666668E-2</v>
      </c>
    </row>
    <row r="183" spans="1:24" x14ac:dyDescent="0.25">
      <c r="A183">
        <v>182</v>
      </c>
      <c r="B183">
        <v>0</v>
      </c>
      <c r="C183" t="s">
        <v>197</v>
      </c>
      <c r="D183" t="s">
        <v>277</v>
      </c>
      <c r="E183" t="s">
        <v>277</v>
      </c>
      <c r="F183" t="s">
        <v>277</v>
      </c>
      <c r="G183" t="s">
        <v>277</v>
      </c>
      <c r="H183" t="s">
        <v>277</v>
      </c>
      <c r="I183" t="s">
        <v>277</v>
      </c>
      <c r="J183" t="s">
        <v>277</v>
      </c>
      <c r="K183" t="s">
        <v>277</v>
      </c>
      <c r="L183" t="s">
        <v>277</v>
      </c>
      <c r="M183" t="s">
        <v>277</v>
      </c>
      <c r="N183" t="s">
        <v>277</v>
      </c>
      <c r="O183" t="s">
        <v>277</v>
      </c>
      <c r="P183" t="s">
        <v>277</v>
      </c>
      <c r="Q183" t="s">
        <v>277</v>
      </c>
      <c r="R183" t="s">
        <v>277</v>
      </c>
      <c r="S183" t="s">
        <v>277</v>
      </c>
      <c r="T183" t="s">
        <v>277</v>
      </c>
      <c r="U183" t="s">
        <v>277</v>
      </c>
      <c r="V183" t="s">
        <v>277</v>
      </c>
      <c r="W183" t="s">
        <v>277</v>
      </c>
      <c r="X183" t="s">
        <v>277</v>
      </c>
    </row>
    <row r="184" spans="1:24" x14ac:dyDescent="0.25">
      <c r="A184">
        <v>183</v>
      </c>
      <c r="B184">
        <v>0</v>
      </c>
      <c r="C184" t="s">
        <v>198</v>
      </c>
      <c r="D184" t="s">
        <v>277</v>
      </c>
      <c r="E184" t="s">
        <v>277</v>
      </c>
      <c r="F184" t="s">
        <v>277</v>
      </c>
      <c r="G184" t="s">
        <v>277</v>
      </c>
      <c r="H184" t="s">
        <v>277</v>
      </c>
      <c r="I184" t="s">
        <v>277</v>
      </c>
      <c r="J184" t="s">
        <v>277</v>
      </c>
      <c r="K184" t="s">
        <v>277</v>
      </c>
      <c r="L184" t="s">
        <v>277</v>
      </c>
      <c r="M184" t="s">
        <v>277</v>
      </c>
      <c r="N184" t="s">
        <v>277</v>
      </c>
      <c r="O184" t="s">
        <v>277</v>
      </c>
      <c r="P184" t="s">
        <v>277</v>
      </c>
      <c r="Q184" t="s">
        <v>277</v>
      </c>
      <c r="R184" t="s">
        <v>277</v>
      </c>
      <c r="S184" t="s">
        <v>277</v>
      </c>
      <c r="T184" t="s">
        <v>277</v>
      </c>
      <c r="U184" t="s">
        <v>277</v>
      </c>
      <c r="V184" t="s">
        <v>277</v>
      </c>
      <c r="W184" t="s">
        <v>277</v>
      </c>
      <c r="X184" t="s">
        <v>277</v>
      </c>
    </row>
    <row r="185" spans="1:24" x14ac:dyDescent="0.25">
      <c r="A185">
        <v>184</v>
      </c>
      <c r="B185">
        <v>299</v>
      </c>
      <c r="C185" t="s">
        <v>117</v>
      </c>
      <c r="D185" t="s">
        <v>277</v>
      </c>
      <c r="E185" t="s">
        <v>277</v>
      </c>
      <c r="F185" t="s">
        <v>277</v>
      </c>
      <c r="G185" t="s">
        <v>277</v>
      </c>
      <c r="H185" t="s">
        <v>277</v>
      </c>
      <c r="I185" t="s">
        <v>277</v>
      </c>
      <c r="J185" t="s">
        <v>277</v>
      </c>
      <c r="K185" t="s">
        <v>277</v>
      </c>
      <c r="L185" t="s">
        <v>277</v>
      </c>
      <c r="M185" t="s">
        <v>277</v>
      </c>
      <c r="N185" t="s">
        <v>277</v>
      </c>
      <c r="O185" t="s">
        <v>277</v>
      </c>
      <c r="P185" t="s">
        <v>277</v>
      </c>
      <c r="Q185" t="s">
        <v>277</v>
      </c>
      <c r="R185" t="s">
        <v>277</v>
      </c>
      <c r="S185" t="s">
        <v>277</v>
      </c>
      <c r="T185" t="s">
        <v>277</v>
      </c>
      <c r="U185" t="s">
        <v>277</v>
      </c>
      <c r="V185" t="s">
        <v>277</v>
      </c>
      <c r="W185" t="s">
        <v>277</v>
      </c>
      <c r="X185" t="s">
        <v>277</v>
      </c>
    </row>
    <row r="186" spans="1:24" x14ac:dyDescent="0.25">
      <c r="A186">
        <v>185</v>
      </c>
      <c r="B186">
        <v>0</v>
      </c>
      <c r="C186" t="s">
        <v>199</v>
      </c>
      <c r="D186" t="s">
        <v>277</v>
      </c>
      <c r="E186" t="s">
        <v>277</v>
      </c>
      <c r="F186" t="s">
        <v>277</v>
      </c>
      <c r="G186" t="s">
        <v>277</v>
      </c>
      <c r="H186" t="s">
        <v>277</v>
      </c>
      <c r="I186" t="s">
        <v>277</v>
      </c>
      <c r="J186" t="s">
        <v>277</v>
      </c>
      <c r="K186" t="s">
        <v>277</v>
      </c>
      <c r="L186" t="s">
        <v>277</v>
      </c>
      <c r="M186" t="s">
        <v>277</v>
      </c>
      <c r="N186" t="s">
        <v>277</v>
      </c>
      <c r="O186" t="s">
        <v>277</v>
      </c>
      <c r="P186" t="s">
        <v>277</v>
      </c>
      <c r="Q186" t="s">
        <v>277</v>
      </c>
      <c r="R186" t="s">
        <v>277</v>
      </c>
      <c r="S186" t="s">
        <v>277</v>
      </c>
      <c r="T186" t="s">
        <v>277</v>
      </c>
      <c r="U186" t="s">
        <v>277</v>
      </c>
      <c r="V186" t="s">
        <v>277</v>
      </c>
      <c r="W186" t="s">
        <v>277</v>
      </c>
      <c r="X186" t="s">
        <v>277</v>
      </c>
    </row>
    <row r="187" spans="1:24" x14ac:dyDescent="0.25">
      <c r="A187">
        <v>186</v>
      </c>
      <c r="B187">
        <v>244</v>
      </c>
      <c r="C187" t="s">
        <v>135</v>
      </c>
      <c r="D187" t="s">
        <v>277</v>
      </c>
      <c r="E187" t="s">
        <v>277</v>
      </c>
      <c r="F187" t="s">
        <v>277</v>
      </c>
      <c r="G187" t="s">
        <v>277</v>
      </c>
      <c r="H187" t="s">
        <v>277</v>
      </c>
      <c r="I187" t="s">
        <v>277</v>
      </c>
      <c r="J187" t="s">
        <v>277</v>
      </c>
      <c r="K187" t="s">
        <v>277</v>
      </c>
      <c r="L187" t="s">
        <v>277</v>
      </c>
      <c r="M187" t="s">
        <v>277</v>
      </c>
      <c r="N187" t="s">
        <v>277</v>
      </c>
      <c r="O187" t="s">
        <v>277</v>
      </c>
      <c r="P187" t="s">
        <v>277</v>
      </c>
      <c r="Q187" t="s">
        <v>277</v>
      </c>
      <c r="R187" t="s">
        <v>277</v>
      </c>
      <c r="S187" t="s">
        <v>277</v>
      </c>
      <c r="T187" t="s">
        <v>277</v>
      </c>
      <c r="U187" t="s">
        <v>277</v>
      </c>
      <c r="V187" t="s">
        <v>277</v>
      </c>
      <c r="W187" t="s">
        <v>277</v>
      </c>
      <c r="X187" t="s">
        <v>277</v>
      </c>
    </row>
    <row r="188" spans="1:24" x14ac:dyDescent="0.25">
      <c r="A188">
        <v>187</v>
      </c>
      <c r="B188">
        <v>249</v>
      </c>
      <c r="C188" t="s">
        <v>174</v>
      </c>
      <c r="D188">
        <v>9.9253519333333332E-2</v>
      </c>
      <c r="E188">
        <v>9.7228418666666663E-2</v>
      </c>
      <c r="F188">
        <v>9.1053660333333342E-2</v>
      </c>
      <c r="G188">
        <v>8.6501087666666657E-2</v>
      </c>
      <c r="H188">
        <v>8.9034340000000003E-2</v>
      </c>
      <c r="I188">
        <v>8.8967948666666671E-2</v>
      </c>
      <c r="J188">
        <v>8.2682053333333339E-2</v>
      </c>
      <c r="K188">
        <v>6.2993555333333326E-2</v>
      </c>
      <c r="L188">
        <v>6.2209044999999998E-2</v>
      </c>
      <c r="M188">
        <v>6.5398643333333326E-2</v>
      </c>
      <c r="N188">
        <v>6.2410471333333335E-2</v>
      </c>
      <c r="O188">
        <v>6.0799322666666662E-2</v>
      </c>
      <c r="P188">
        <v>7.5164293000000007E-2</v>
      </c>
      <c r="Q188">
        <v>8.1620570333333337E-2</v>
      </c>
      <c r="R188">
        <v>7.9317872666666664E-2</v>
      </c>
      <c r="S188">
        <v>8.7120205666666672E-2</v>
      </c>
      <c r="T188">
        <v>7.0369542333333326E-2</v>
      </c>
      <c r="U188">
        <v>5.9887652666666673E-2</v>
      </c>
      <c r="V188">
        <v>7.4050687000000004E-2</v>
      </c>
      <c r="W188">
        <v>6.3883723333333337E-2</v>
      </c>
      <c r="X188">
        <v>6.6853362666666666E-2</v>
      </c>
    </row>
    <row r="189" spans="1:24" x14ac:dyDescent="0.25">
      <c r="A189">
        <v>188</v>
      </c>
      <c r="B189">
        <v>250</v>
      </c>
      <c r="C189" t="s">
        <v>42</v>
      </c>
      <c r="D189">
        <v>1</v>
      </c>
      <c r="E189">
        <v>1</v>
      </c>
      <c r="F189">
        <v>1</v>
      </c>
      <c r="G189">
        <v>1</v>
      </c>
      <c r="H189">
        <v>1</v>
      </c>
      <c r="I189">
        <v>1</v>
      </c>
      <c r="J189">
        <v>1</v>
      </c>
      <c r="K189">
        <v>0.99845047766666661</v>
      </c>
      <c r="L189">
        <v>0.98409542333333333</v>
      </c>
      <c r="M189">
        <v>0.96643707200000006</v>
      </c>
      <c r="N189">
        <v>0.95517977666666665</v>
      </c>
      <c r="O189">
        <v>0.94511560533333328</v>
      </c>
      <c r="P189">
        <v>0.93724961966666676</v>
      </c>
      <c r="Q189">
        <v>0.93024834066666662</v>
      </c>
      <c r="R189">
        <v>0.92695366066666673</v>
      </c>
      <c r="S189">
        <v>0.91724480900000005</v>
      </c>
      <c r="T189">
        <v>0.91073828633333331</v>
      </c>
      <c r="U189">
        <v>0.9042104133333333</v>
      </c>
      <c r="V189">
        <v>0.89855539299999998</v>
      </c>
      <c r="W189">
        <v>0.92488322300000003</v>
      </c>
      <c r="X189">
        <v>0.91971345500000001</v>
      </c>
    </row>
    <row r="190" spans="1:24" x14ac:dyDescent="0.25">
      <c r="A190">
        <v>189</v>
      </c>
      <c r="B190">
        <v>251</v>
      </c>
      <c r="C190" t="s">
        <v>175</v>
      </c>
      <c r="D190">
        <v>1</v>
      </c>
      <c r="E190">
        <v>1</v>
      </c>
      <c r="F190">
        <v>1</v>
      </c>
      <c r="G190">
        <v>1</v>
      </c>
      <c r="H190">
        <v>1</v>
      </c>
      <c r="I190">
        <v>1</v>
      </c>
      <c r="J190">
        <v>1</v>
      </c>
      <c r="K190">
        <v>1</v>
      </c>
      <c r="L190">
        <v>1</v>
      </c>
      <c r="M190">
        <v>1</v>
      </c>
      <c r="N190">
        <v>0.93739233399999999</v>
      </c>
      <c r="O190">
        <v>1</v>
      </c>
      <c r="P190">
        <v>0.980440062</v>
      </c>
      <c r="Q190">
        <v>0.92376232199999997</v>
      </c>
      <c r="R190">
        <v>1</v>
      </c>
      <c r="S190">
        <v>0.93020186266666671</v>
      </c>
      <c r="T190">
        <v>0.92341891833333334</v>
      </c>
      <c r="U190">
        <v>1</v>
      </c>
      <c r="V190">
        <v>1</v>
      </c>
      <c r="W190">
        <v>0.99387774833333342</v>
      </c>
      <c r="X190">
        <v>0.99164145633333334</v>
      </c>
    </row>
    <row r="191" spans="1:24" x14ac:dyDescent="0.25">
      <c r="A191">
        <v>190</v>
      </c>
      <c r="B191">
        <v>181</v>
      </c>
      <c r="C191" t="s">
        <v>176</v>
      </c>
      <c r="D191">
        <v>0.84823964566666665</v>
      </c>
      <c r="E191">
        <v>0.85099854233333339</v>
      </c>
      <c r="F191">
        <v>0.86319331433333335</v>
      </c>
      <c r="G191">
        <v>0.83998083133333334</v>
      </c>
      <c r="H191">
        <v>0.84196800566666674</v>
      </c>
      <c r="I191">
        <v>0.86520370300000005</v>
      </c>
      <c r="J191">
        <v>0.84808006433333338</v>
      </c>
      <c r="K191">
        <v>0.84950641999999998</v>
      </c>
      <c r="L191">
        <v>0.86875168200000008</v>
      </c>
      <c r="M191">
        <v>0.85402471299999994</v>
      </c>
      <c r="N191">
        <v>0.87638359033333335</v>
      </c>
      <c r="O191">
        <v>0.8402020143333333</v>
      </c>
      <c r="P191">
        <v>0.84478418733333338</v>
      </c>
      <c r="Q191">
        <v>0.84715346033333339</v>
      </c>
      <c r="R191">
        <v>0.85930229766666655</v>
      </c>
      <c r="S191">
        <v>0.86111604533333341</v>
      </c>
      <c r="T191">
        <v>0.86249539033333333</v>
      </c>
      <c r="U191">
        <v>0.86293198766666668</v>
      </c>
      <c r="V191">
        <v>0.86211310233333338</v>
      </c>
      <c r="W191">
        <v>0.85994777733333339</v>
      </c>
      <c r="X191">
        <v>0.85671560833333338</v>
      </c>
    </row>
    <row r="192" spans="1:24" x14ac:dyDescent="0.25">
      <c r="A192">
        <v>191</v>
      </c>
      <c r="B192">
        <v>10</v>
      </c>
      <c r="C192" t="s">
        <v>7</v>
      </c>
      <c r="D192">
        <v>1</v>
      </c>
      <c r="E192">
        <v>1</v>
      </c>
      <c r="F192">
        <v>1</v>
      </c>
      <c r="G192">
        <v>1</v>
      </c>
      <c r="H192">
        <v>1</v>
      </c>
      <c r="I192">
        <v>1</v>
      </c>
      <c r="J192">
        <v>1</v>
      </c>
      <c r="K192">
        <v>1</v>
      </c>
      <c r="L192">
        <v>1</v>
      </c>
      <c r="M192">
        <v>1</v>
      </c>
      <c r="N192">
        <v>1</v>
      </c>
      <c r="O192">
        <v>1</v>
      </c>
      <c r="P192">
        <v>1</v>
      </c>
      <c r="Q192">
        <v>1</v>
      </c>
      <c r="R192">
        <v>1</v>
      </c>
      <c r="S192">
        <v>1</v>
      </c>
      <c r="T192">
        <v>1</v>
      </c>
      <c r="U192">
        <v>1</v>
      </c>
      <c r="V192">
        <v>1</v>
      </c>
      <c r="W192">
        <v>1</v>
      </c>
      <c r="X192">
        <v>1</v>
      </c>
    </row>
    <row r="193" spans="1:24" x14ac:dyDescent="0.25">
      <c r="A193">
        <v>192</v>
      </c>
      <c r="B193">
        <v>21</v>
      </c>
      <c r="C193" t="s">
        <v>20</v>
      </c>
      <c r="D193">
        <v>1</v>
      </c>
      <c r="E193">
        <v>1</v>
      </c>
      <c r="F193">
        <v>1</v>
      </c>
      <c r="G193">
        <v>1</v>
      </c>
      <c r="H193">
        <v>1</v>
      </c>
      <c r="I193">
        <v>1</v>
      </c>
      <c r="J193">
        <v>1</v>
      </c>
      <c r="K193">
        <v>1</v>
      </c>
      <c r="L193">
        <v>1</v>
      </c>
      <c r="M193">
        <v>0.93845259666666669</v>
      </c>
      <c r="N193">
        <v>0.9771996976666667</v>
      </c>
      <c r="O193">
        <v>0.91119877599999999</v>
      </c>
      <c r="P193">
        <v>1</v>
      </c>
      <c r="Q193">
        <v>1</v>
      </c>
      <c r="R193">
        <v>0.96924577833333336</v>
      </c>
      <c r="S193">
        <v>0.88777085466666661</v>
      </c>
      <c r="T193">
        <v>0.86350727633333335</v>
      </c>
      <c r="U193">
        <v>0.90895057899999998</v>
      </c>
      <c r="V193">
        <v>0.82416789266666657</v>
      </c>
      <c r="W193">
        <v>0.83979164866666667</v>
      </c>
      <c r="X193">
        <v>0.8260328893333333</v>
      </c>
    </row>
    <row r="194" spans="1:24" x14ac:dyDescent="0.25">
      <c r="A194">
        <v>193</v>
      </c>
      <c r="B194">
        <v>33</v>
      </c>
      <c r="C194" t="s">
        <v>27</v>
      </c>
      <c r="D194">
        <v>0.33399999999999991</v>
      </c>
      <c r="E194">
        <v>0.33399999999999991</v>
      </c>
      <c r="F194">
        <v>0.33399999999999991</v>
      </c>
      <c r="G194">
        <v>0.33399999999999991</v>
      </c>
      <c r="H194">
        <v>0.33399999999999991</v>
      </c>
      <c r="I194">
        <v>0.33399999999999991</v>
      </c>
      <c r="J194">
        <v>0.33399999999999991</v>
      </c>
      <c r="K194">
        <v>0.218147381</v>
      </c>
      <c r="L194">
        <v>0.33399999999999991</v>
      </c>
      <c r="M194">
        <v>0.33399999999999991</v>
      </c>
      <c r="N194">
        <v>0.33399999999999991</v>
      </c>
      <c r="O194">
        <v>0.33399999999999991</v>
      </c>
      <c r="P194">
        <v>0.17145345933333334</v>
      </c>
      <c r="Q194">
        <v>0.111969956</v>
      </c>
      <c r="R194">
        <v>0.16598343766666665</v>
      </c>
      <c r="S194">
        <v>0.33399999999999991</v>
      </c>
      <c r="T194">
        <v>4.6549026666666667E-2</v>
      </c>
      <c r="U194">
        <v>0.10046558300000001</v>
      </c>
      <c r="V194">
        <v>3.2316770666666668E-2</v>
      </c>
      <c r="W194">
        <v>6.0053082000000001E-2</v>
      </c>
      <c r="X194">
        <v>3.2785912333333334E-2</v>
      </c>
    </row>
    <row r="195" spans="1:24" x14ac:dyDescent="0.25">
      <c r="A195">
        <v>194</v>
      </c>
      <c r="B195">
        <v>41</v>
      </c>
      <c r="C195" t="s">
        <v>31</v>
      </c>
      <c r="D195">
        <v>0.40476016066666665</v>
      </c>
      <c r="E195">
        <v>0.37537928166666662</v>
      </c>
      <c r="F195">
        <v>0.37919455466666668</v>
      </c>
      <c r="G195">
        <v>0.36935724766666667</v>
      </c>
      <c r="H195">
        <v>0.35141732799999997</v>
      </c>
      <c r="I195">
        <v>0.33011471733333336</v>
      </c>
      <c r="J195">
        <v>0.31891593700000004</v>
      </c>
      <c r="K195">
        <v>0.32317742533333332</v>
      </c>
      <c r="L195">
        <v>0.33693203166666663</v>
      </c>
      <c r="M195">
        <v>0.359467123</v>
      </c>
      <c r="N195">
        <v>0.34266743533333338</v>
      </c>
      <c r="O195">
        <v>0.35553017366666673</v>
      </c>
      <c r="P195">
        <v>0.29649072399999998</v>
      </c>
      <c r="Q195">
        <v>0.31233814833333334</v>
      </c>
      <c r="R195">
        <v>0.29187647666666666</v>
      </c>
      <c r="S195">
        <v>0.33906505833333328</v>
      </c>
      <c r="T195">
        <v>0.32473530066666667</v>
      </c>
      <c r="U195">
        <v>0.33650708466666668</v>
      </c>
      <c r="V195">
        <v>0.31723962133333333</v>
      </c>
      <c r="W195">
        <v>0.2986949106666667</v>
      </c>
      <c r="X195">
        <v>0.29689660633333331</v>
      </c>
    </row>
    <row r="196" spans="1:24" x14ac:dyDescent="0.25">
      <c r="A196">
        <v>195</v>
      </c>
      <c r="B196">
        <v>100</v>
      </c>
      <c r="C196" t="s">
        <v>71</v>
      </c>
      <c r="D196">
        <v>0.23428476966666667</v>
      </c>
      <c r="E196">
        <v>0.23538637599999998</v>
      </c>
      <c r="F196">
        <v>0.22204743066666668</v>
      </c>
      <c r="G196">
        <v>0.21501151866666665</v>
      </c>
      <c r="H196">
        <v>0.20568459433333333</v>
      </c>
      <c r="I196">
        <v>0.20024258066666664</v>
      </c>
      <c r="J196">
        <v>0.19994805199999999</v>
      </c>
      <c r="K196">
        <v>0.18843151700000002</v>
      </c>
      <c r="L196">
        <v>0.18489455333333329</v>
      </c>
      <c r="M196">
        <v>0.17700943966666668</v>
      </c>
      <c r="N196">
        <v>0.19337443433333334</v>
      </c>
      <c r="O196">
        <v>0.17101828433333335</v>
      </c>
      <c r="P196">
        <v>0.1797273273333333</v>
      </c>
      <c r="Q196">
        <v>0.16924484766666667</v>
      </c>
      <c r="R196">
        <v>0.16600230399999999</v>
      </c>
      <c r="S196">
        <v>0.15291658633333333</v>
      </c>
      <c r="T196">
        <v>0.15292899933333334</v>
      </c>
      <c r="U196">
        <v>0.15155594066666667</v>
      </c>
      <c r="V196">
        <v>0.133120499</v>
      </c>
      <c r="W196">
        <v>0.12314444899999999</v>
      </c>
      <c r="X196">
        <v>0.11446495866666667</v>
      </c>
    </row>
    <row r="197" spans="1:24" x14ac:dyDescent="0.25">
      <c r="A197">
        <v>196</v>
      </c>
      <c r="B197">
        <v>185</v>
      </c>
      <c r="C197" t="s">
        <v>132</v>
      </c>
      <c r="D197">
        <v>0.33399999999999991</v>
      </c>
      <c r="E197">
        <v>0.33399999999999991</v>
      </c>
      <c r="F197">
        <v>0.33399999999999991</v>
      </c>
      <c r="G197">
        <v>0.33399999999999991</v>
      </c>
      <c r="H197">
        <v>0.33399999999999991</v>
      </c>
      <c r="I197">
        <v>0.33399999999999991</v>
      </c>
      <c r="J197">
        <v>0.33399999999999991</v>
      </c>
      <c r="K197">
        <v>0.33399999999999991</v>
      </c>
      <c r="L197">
        <v>0.33399999999999991</v>
      </c>
      <c r="M197">
        <v>0.33399999999999991</v>
      </c>
      <c r="N197">
        <v>0.33399999999999991</v>
      </c>
      <c r="O197">
        <v>0.33399999999999991</v>
      </c>
      <c r="P197">
        <v>0.33399999999999991</v>
      </c>
      <c r="Q197">
        <v>0.33399999999999991</v>
      </c>
      <c r="R197">
        <v>0.33399999999999991</v>
      </c>
      <c r="S197">
        <v>0.33399999999999991</v>
      </c>
      <c r="T197">
        <v>0.33399999999999991</v>
      </c>
      <c r="U197">
        <v>0.33399999999999991</v>
      </c>
      <c r="V197">
        <v>0.33399999999999991</v>
      </c>
      <c r="W197">
        <v>0.33399999999999991</v>
      </c>
      <c r="X197">
        <v>0.33399999999999991</v>
      </c>
    </row>
    <row r="198" spans="1:24" x14ac:dyDescent="0.25">
      <c r="A198">
        <v>197</v>
      </c>
      <c r="B198">
        <v>231</v>
      </c>
      <c r="C198" t="s">
        <v>168</v>
      </c>
      <c r="D198">
        <v>1</v>
      </c>
      <c r="E198">
        <v>1</v>
      </c>
      <c r="F198">
        <v>1</v>
      </c>
      <c r="G198">
        <v>1</v>
      </c>
      <c r="H198">
        <v>1</v>
      </c>
      <c r="I198">
        <v>1</v>
      </c>
      <c r="J198">
        <v>1</v>
      </c>
      <c r="K198">
        <v>1</v>
      </c>
      <c r="L198">
        <v>1</v>
      </c>
      <c r="M198">
        <v>0.98745573400000008</v>
      </c>
      <c r="N198">
        <v>1</v>
      </c>
      <c r="O198">
        <v>0.99095031899999997</v>
      </c>
      <c r="P198">
        <v>0.81398686166666667</v>
      </c>
      <c r="Q198">
        <v>0.87698335133333327</v>
      </c>
      <c r="R198">
        <v>0.87504262033333335</v>
      </c>
      <c r="S198">
        <v>0.87409390566666667</v>
      </c>
      <c r="T198">
        <v>0.85428425433333333</v>
      </c>
      <c r="U198">
        <v>0.78371417133333343</v>
      </c>
      <c r="V198">
        <v>0.80315464066666664</v>
      </c>
      <c r="W198">
        <v>0.86869938266666669</v>
      </c>
      <c r="X19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8"/>
  <sheetViews>
    <sheetView zoomScale="70" zoomScaleNormal="70" workbookViewId="0">
      <selection activeCell="C2" sqref="C2"/>
    </sheetView>
  </sheetViews>
  <sheetFormatPr defaultColWidth="11.42578125" defaultRowHeight="15" x14ac:dyDescent="0.25"/>
  <cols>
    <col min="1" max="1" width="10.140625" customWidth="1"/>
    <col min="2" max="2" width="15.42578125" customWidth="1"/>
    <col min="3" max="3" width="23.7109375" customWidth="1"/>
  </cols>
  <sheetData>
    <row r="1" spans="1:24" x14ac:dyDescent="0.25">
      <c r="A1" t="s">
        <v>179</v>
      </c>
      <c r="B1" t="s">
        <v>0</v>
      </c>
      <c r="C1" t="s">
        <v>178</v>
      </c>
      <c r="D1">
        <v>1992</v>
      </c>
      <c r="E1">
        <v>1993</v>
      </c>
      <c r="F1">
        <v>1994</v>
      </c>
      <c r="G1">
        <v>1995</v>
      </c>
      <c r="H1">
        <v>1996</v>
      </c>
      <c r="I1">
        <v>1997</v>
      </c>
      <c r="J1">
        <v>1998</v>
      </c>
      <c r="K1">
        <v>1999</v>
      </c>
      <c r="L1">
        <v>2000</v>
      </c>
      <c r="M1">
        <v>2001</v>
      </c>
      <c r="N1">
        <v>2002</v>
      </c>
      <c r="O1">
        <v>2003</v>
      </c>
      <c r="P1">
        <v>2004</v>
      </c>
      <c r="Q1">
        <v>2005</v>
      </c>
      <c r="R1">
        <v>2006</v>
      </c>
      <c r="S1">
        <v>2007</v>
      </c>
      <c r="T1">
        <v>2008</v>
      </c>
      <c r="U1">
        <v>2009</v>
      </c>
      <c r="V1">
        <v>2010</v>
      </c>
      <c r="W1">
        <v>2011</v>
      </c>
      <c r="X1">
        <v>2012</v>
      </c>
    </row>
    <row r="2" spans="1:24" x14ac:dyDescent="0.25">
      <c r="A2">
        <v>1</v>
      </c>
      <c r="B2">
        <f>VLOOKUP(A2,BiophRes_Rmiddle!$A$2:$X$198,2,FALSE)</f>
        <v>2</v>
      </c>
      <c r="C2" t="s">
        <v>1</v>
      </c>
      <c r="D2">
        <v>1E-3</v>
      </c>
      <c r="E2">
        <v>1E-3</v>
      </c>
      <c r="F2">
        <v>1E-3</v>
      </c>
      <c r="G2">
        <v>1E-3</v>
      </c>
      <c r="H2">
        <v>1E-3</v>
      </c>
      <c r="I2">
        <v>1E-3</v>
      </c>
      <c r="J2">
        <v>1E-3</v>
      </c>
      <c r="K2">
        <v>1E-3</v>
      </c>
      <c r="L2">
        <v>1E-3</v>
      </c>
      <c r="M2">
        <v>1E-3</v>
      </c>
      <c r="N2">
        <v>1E-3</v>
      </c>
      <c r="O2">
        <v>1E-3</v>
      </c>
      <c r="P2">
        <v>1E-3</v>
      </c>
      <c r="Q2">
        <v>1E-3</v>
      </c>
      <c r="R2">
        <v>1E-3</v>
      </c>
      <c r="S2">
        <v>1E-3</v>
      </c>
      <c r="T2">
        <v>1E-3</v>
      </c>
      <c r="U2">
        <v>1E-3</v>
      </c>
      <c r="V2">
        <v>1E-3</v>
      </c>
      <c r="W2">
        <v>1E-3</v>
      </c>
      <c r="X2">
        <v>1E-3</v>
      </c>
    </row>
    <row r="3" spans="1:24" x14ac:dyDescent="0.25">
      <c r="A3">
        <v>2</v>
      </c>
      <c r="B3">
        <f>VLOOKUP(A3,BiophRes_Rmiddle!$A$2:$X$198,2,FALSE)</f>
        <v>3</v>
      </c>
      <c r="C3" t="s">
        <v>2</v>
      </c>
      <c r="D3">
        <v>0.19876946400000001</v>
      </c>
      <c r="E3">
        <v>0.25041535599999998</v>
      </c>
      <c r="F3">
        <v>0.239997343</v>
      </c>
      <c r="G3">
        <v>0.27429947700000001</v>
      </c>
      <c r="H3">
        <v>0.25082211300000001</v>
      </c>
      <c r="I3">
        <v>0.27973109699999998</v>
      </c>
      <c r="J3">
        <v>0.29130119999999998</v>
      </c>
      <c r="K3">
        <v>0.28304971899999998</v>
      </c>
      <c r="L3">
        <v>0.32207318499999998</v>
      </c>
      <c r="M3">
        <v>0.32641048099999997</v>
      </c>
      <c r="N3">
        <v>0.34339884599999998</v>
      </c>
      <c r="O3">
        <v>0.333428263</v>
      </c>
      <c r="P3">
        <v>0.34858957499999998</v>
      </c>
      <c r="Q3">
        <v>0.44158223699999999</v>
      </c>
      <c r="R3">
        <v>0.35110698699999998</v>
      </c>
      <c r="S3">
        <v>0.388017995</v>
      </c>
      <c r="T3">
        <v>0.40302372600000003</v>
      </c>
      <c r="U3">
        <v>0.42739398699999998</v>
      </c>
      <c r="V3">
        <v>0.468058158</v>
      </c>
      <c r="W3">
        <v>0.479712005</v>
      </c>
      <c r="X3">
        <v>0.44307406199999999</v>
      </c>
    </row>
    <row r="4" spans="1:24" x14ac:dyDescent="0.25">
      <c r="A4">
        <v>3</v>
      </c>
      <c r="B4">
        <f>VLOOKUP(A4,BiophRes_Rmiddle!$A$2:$X$198,2,FALSE)</f>
        <v>4</v>
      </c>
      <c r="C4" t="s">
        <v>3</v>
      </c>
      <c r="D4">
        <v>0.32893109700000001</v>
      </c>
      <c r="E4">
        <v>0.294591092</v>
      </c>
      <c r="F4">
        <v>0.27381012199999999</v>
      </c>
      <c r="G4">
        <v>0.28460379099999999</v>
      </c>
      <c r="H4">
        <v>0.37604981599999998</v>
      </c>
      <c r="I4">
        <v>0.28681111500000001</v>
      </c>
      <c r="J4">
        <v>0.25275450900000002</v>
      </c>
      <c r="K4">
        <v>0.31259134</v>
      </c>
      <c r="L4">
        <v>0.30399225099999999</v>
      </c>
      <c r="M4">
        <v>0.29292426300000002</v>
      </c>
      <c r="N4">
        <v>0.30165458099999998</v>
      </c>
      <c r="O4">
        <v>0.36777585699999998</v>
      </c>
      <c r="P4">
        <v>0.33794356399999997</v>
      </c>
      <c r="Q4">
        <v>0.36186361099999997</v>
      </c>
      <c r="R4">
        <v>0.35072153</v>
      </c>
      <c r="S4">
        <v>0.28239731099999998</v>
      </c>
      <c r="T4">
        <v>0.30132230100000001</v>
      </c>
      <c r="U4">
        <v>0.36090060200000001</v>
      </c>
      <c r="V4">
        <v>0.34859220400000002</v>
      </c>
      <c r="W4">
        <v>0.37058270599999998</v>
      </c>
      <c r="X4">
        <v>0.38560032599999999</v>
      </c>
    </row>
    <row r="5" spans="1:24" x14ac:dyDescent="0.25">
      <c r="A5">
        <v>4</v>
      </c>
      <c r="B5">
        <f>VLOOKUP(A5,BiophRes_Rmiddle!$A$2:$X$198,2,FALSE)</f>
        <v>0</v>
      </c>
      <c r="C5" t="s">
        <v>200</v>
      </c>
      <c r="D5">
        <v>0</v>
      </c>
      <c r="E5">
        <v>0</v>
      </c>
      <c r="F5">
        <v>0</v>
      </c>
      <c r="G5">
        <v>0</v>
      </c>
      <c r="H5">
        <v>0</v>
      </c>
      <c r="I5">
        <v>0</v>
      </c>
      <c r="J5">
        <v>0</v>
      </c>
      <c r="K5">
        <v>0</v>
      </c>
      <c r="L5">
        <v>0</v>
      </c>
      <c r="M5">
        <v>0</v>
      </c>
      <c r="N5">
        <v>0</v>
      </c>
      <c r="O5">
        <v>0</v>
      </c>
      <c r="P5">
        <v>0</v>
      </c>
      <c r="Q5">
        <v>0</v>
      </c>
      <c r="R5">
        <v>0</v>
      </c>
      <c r="S5">
        <v>0</v>
      </c>
      <c r="T5">
        <v>0</v>
      </c>
      <c r="U5">
        <v>0</v>
      </c>
      <c r="V5">
        <v>0</v>
      </c>
      <c r="W5">
        <v>0</v>
      </c>
      <c r="X5">
        <v>0</v>
      </c>
    </row>
    <row r="6" spans="1:24" x14ac:dyDescent="0.25">
      <c r="A6">
        <v>5</v>
      </c>
      <c r="B6">
        <f>VLOOKUP(A6,BiophRes_Rmiddle!$A$2:$X$198,2,FALSE)</f>
        <v>7</v>
      </c>
      <c r="C6" t="s">
        <v>4</v>
      </c>
      <c r="D6">
        <v>1</v>
      </c>
      <c r="E6">
        <v>1</v>
      </c>
      <c r="F6">
        <v>1</v>
      </c>
      <c r="G6">
        <v>1</v>
      </c>
      <c r="H6">
        <v>1</v>
      </c>
      <c r="I6">
        <v>1</v>
      </c>
      <c r="J6">
        <v>1</v>
      </c>
      <c r="K6">
        <v>1</v>
      </c>
      <c r="L6">
        <v>1</v>
      </c>
      <c r="M6">
        <v>1</v>
      </c>
      <c r="N6">
        <v>1</v>
      </c>
      <c r="O6">
        <v>1</v>
      </c>
      <c r="P6">
        <v>1</v>
      </c>
      <c r="Q6">
        <v>1</v>
      </c>
      <c r="R6">
        <v>1</v>
      </c>
      <c r="S6">
        <v>1</v>
      </c>
      <c r="T6">
        <v>1</v>
      </c>
      <c r="U6">
        <v>1</v>
      </c>
      <c r="V6">
        <v>1</v>
      </c>
      <c r="W6">
        <v>1</v>
      </c>
      <c r="X6">
        <v>1</v>
      </c>
    </row>
    <row r="7" spans="1:24" x14ac:dyDescent="0.25">
      <c r="A7">
        <v>6</v>
      </c>
      <c r="B7">
        <f>VLOOKUP(A7,BiophRes_Rmiddle!$A$2:$X$198,2,FALSE)</f>
        <v>9</v>
      </c>
      <c r="C7" t="s">
        <v>5</v>
      </c>
      <c r="D7">
        <v>1</v>
      </c>
      <c r="E7">
        <v>1</v>
      </c>
      <c r="F7">
        <v>1</v>
      </c>
      <c r="G7">
        <v>1</v>
      </c>
      <c r="H7">
        <v>1</v>
      </c>
      <c r="I7">
        <v>1</v>
      </c>
      <c r="J7">
        <v>1</v>
      </c>
      <c r="K7">
        <v>1</v>
      </c>
      <c r="L7">
        <v>1</v>
      </c>
      <c r="M7">
        <v>1</v>
      </c>
      <c r="N7">
        <v>1</v>
      </c>
      <c r="O7">
        <v>1</v>
      </c>
      <c r="P7">
        <v>1</v>
      </c>
      <c r="Q7">
        <v>1</v>
      </c>
      <c r="R7">
        <v>1</v>
      </c>
      <c r="S7">
        <v>1</v>
      </c>
      <c r="T7">
        <v>1</v>
      </c>
      <c r="U7">
        <v>1</v>
      </c>
      <c r="V7">
        <v>1</v>
      </c>
      <c r="W7">
        <v>1</v>
      </c>
      <c r="X7">
        <v>1</v>
      </c>
    </row>
    <row r="8" spans="1:24" x14ac:dyDescent="0.25">
      <c r="A8">
        <v>7</v>
      </c>
      <c r="B8">
        <f>VLOOKUP(A8,BiophRes_Rmiddle!$A$2:$X$198,2,FALSE)</f>
        <v>1</v>
      </c>
      <c r="C8" t="s">
        <v>6</v>
      </c>
      <c r="D8">
        <v>0.14988087999999999</v>
      </c>
      <c r="E8">
        <v>0.16064314599999999</v>
      </c>
      <c r="F8">
        <v>0.17338610700000001</v>
      </c>
      <c r="G8">
        <v>0.21148557900000001</v>
      </c>
      <c r="H8">
        <v>0.22015289599999999</v>
      </c>
      <c r="I8">
        <v>0.184801463</v>
      </c>
      <c r="J8">
        <v>0.243470466</v>
      </c>
      <c r="K8">
        <v>0.25552951299999999</v>
      </c>
      <c r="L8">
        <v>0.212598485</v>
      </c>
      <c r="M8">
        <v>0.24899856100000001</v>
      </c>
      <c r="N8">
        <v>0.28191871400000001</v>
      </c>
      <c r="O8">
        <v>0.26332766800000001</v>
      </c>
      <c r="P8">
        <v>0.30035952100000002</v>
      </c>
      <c r="Q8">
        <v>0.29478264300000001</v>
      </c>
      <c r="R8">
        <v>0.282469527</v>
      </c>
      <c r="S8">
        <v>0.35831584399999999</v>
      </c>
      <c r="T8">
        <v>0.36480662800000002</v>
      </c>
      <c r="U8">
        <v>0.34006851900000001</v>
      </c>
      <c r="V8">
        <v>0.30738091899999997</v>
      </c>
      <c r="W8">
        <v>0.373031642</v>
      </c>
      <c r="X8">
        <v>0.39148351100000001</v>
      </c>
    </row>
    <row r="9" spans="1:24" x14ac:dyDescent="0.25">
      <c r="A9">
        <v>8</v>
      </c>
      <c r="B9">
        <f>VLOOKUP(A9,BiophRes_Rmiddle!$A$2:$X$198,2,FALSE)</f>
        <v>11</v>
      </c>
      <c r="C9" t="s">
        <v>8</v>
      </c>
      <c r="D9">
        <v>1</v>
      </c>
      <c r="E9">
        <v>1</v>
      </c>
      <c r="F9">
        <v>1</v>
      </c>
      <c r="G9">
        <v>1</v>
      </c>
      <c r="H9">
        <v>1</v>
      </c>
      <c r="I9">
        <v>1</v>
      </c>
      <c r="J9">
        <v>1</v>
      </c>
      <c r="K9">
        <v>1</v>
      </c>
      <c r="L9">
        <v>1</v>
      </c>
      <c r="M9">
        <v>1</v>
      </c>
      <c r="N9">
        <v>1</v>
      </c>
      <c r="O9">
        <v>1</v>
      </c>
      <c r="P9">
        <v>1</v>
      </c>
      <c r="Q9">
        <v>1</v>
      </c>
      <c r="R9">
        <v>1</v>
      </c>
      <c r="S9">
        <v>1</v>
      </c>
      <c r="T9">
        <v>1</v>
      </c>
      <c r="U9">
        <v>1</v>
      </c>
      <c r="V9">
        <v>1</v>
      </c>
      <c r="W9">
        <v>1</v>
      </c>
      <c r="X9">
        <v>1</v>
      </c>
    </row>
    <row r="10" spans="1:24" x14ac:dyDescent="0.25">
      <c r="A10">
        <v>9</v>
      </c>
      <c r="B10">
        <f>VLOOKUP(A10,BiophRes_Rmiddle!$A$2:$X$198,2,FALSE)</f>
        <v>52</v>
      </c>
      <c r="C10" t="s">
        <v>9</v>
      </c>
      <c r="D10">
        <v>0.92528226199999997</v>
      </c>
      <c r="E10">
        <v>0.76332277100000001</v>
      </c>
      <c r="F10">
        <v>0.76462503800000003</v>
      </c>
      <c r="G10">
        <v>0.730459835</v>
      </c>
      <c r="H10">
        <v>0.77577021999999995</v>
      </c>
      <c r="I10">
        <v>0.81033826600000003</v>
      </c>
      <c r="J10">
        <v>0.84600462799999998</v>
      </c>
      <c r="K10">
        <v>1</v>
      </c>
      <c r="L10">
        <v>1</v>
      </c>
      <c r="M10">
        <v>1</v>
      </c>
      <c r="N10">
        <v>1</v>
      </c>
      <c r="O10">
        <v>1</v>
      </c>
      <c r="P10">
        <v>1</v>
      </c>
      <c r="Q10">
        <v>1</v>
      </c>
      <c r="R10">
        <v>1</v>
      </c>
      <c r="S10">
        <v>1</v>
      </c>
      <c r="T10">
        <v>1</v>
      </c>
      <c r="U10">
        <v>1</v>
      </c>
      <c r="V10">
        <v>1</v>
      </c>
      <c r="W10">
        <v>1</v>
      </c>
      <c r="X10">
        <v>1</v>
      </c>
    </row>
    <row r="11" spans="1:24" x14ac:dyDescent="0.25">
      <c r="A11">
        <v>10</v>
      </c>
      <c r="B11">
        <f>VLOOKUP(A11,BiophRes_Rmiddle!$A$2:$X$198,2,FALSE)</f>
        <v>12</v>
      </c>
      <c r="C11" t="s">
        <v>201</v>
      </c>
      <c r="D11">
        <v>1</v>
      </c>
      <c r="E11">
        <v>1</v>
      </c>
      <c r="F11">
        <v>1</v>
      </c>
      <c r="G11">
        <v>1</v>
      </c>
      <c r="H11">
        <v>1</v>
      </c>
      <c r="I11">
        <v>1</v>
      </c>
      <c r="J11">
        <v>1</v>
      </c>
      <c r="K11">
        <v>1</v>
      </c>
      <c r="L11">
        <v>1</v>
      </c>
      <c r="M11">
        <v>1</v>
      </c>
      <c r="N11">
        <v>1</v>
      </c>
      <c r="O11">
        <v>1</v>
      </c>
      <c r="P11">
        <v>1</v>
      </c>
      <c r="Q11">
        <v>1</v>
      </c>
      <c r="R11">
        <v>1</v>
      </c>
      <c r="S11">
        <v>1</v>
      </c>
      <c r="T11">
        <v>1</v>
      </c>
      <c r="U11">
        <v>1</v>
      </c>
      <c r="V11">
        <v>1</v>
      </c>
      <c r="W11">
        <v>1</v>
      </c>
      <c r="X11">
        <v>1</v>
      </c>
    </row>
    <row r="12" spans="1:24" x14ac:dyDescent="0.25">
      <c r="A12">
        <v>11</v>
      </c>
      <c r="B12">
        <f>VLOOKUP(A12,BiophRes_Rmiddle!$A$2:$X$198,2,FALSE)</f>
        <v>16</v>
      </c>
      <c r="C12" t="s">
        <v>11</v>
      </c>
      <c r="D12">
        <v>1E-3</v>
      </c>
      <c r="E12">
        <v>1E-3</v>
      </c>
      <c r="F12">
        <v>1E-3</v>
      </c>
      <c r="G12">
        <v>1E-3</v>
      </c>
      <c r="H12">
        <v>1E-3</v>
      </c>
      <c r="I12">
        <v>1E-3</v>
      </c>
      <c r="J12">
        <v>1E-3</v>
      </c>
      <c r="K12">
        <v>2.825475E-3</v>
      </c>
      <c r="L12">
        <v>6.059877E-3</v>
      </c>
      <c r="M12">
        <v>6.2293720000000004E-3</v>
      </c>
      <c r="N12">
        <v>8.7060330000000002E-3</v>
      </c>
      <c r="O12">
        <v>9.9448769999999995E-3</v>
      </c>
      <c r="P12">
        <v>1.0022095E-2</v>
      </c>
      <c r="Q12">
        <v>1.1227788000000001E-2</v>
      </c>
      <c r="R12">
        <v>1.2898275000000001E-2</v>
      </c>
      <c r="S12">
        <v>1.4213152E-2</v>
      </c>
      <c r="T12">
        <v>3.0128123E-2</v>
      </c>
      <c r="U12">
        <v>2.0785364000000001E-2</v>
      </c>
      <c r="V12">
        <v>1.6567578999999999E-2</v>
      </c>
      <c r="W12">
        <v>2.2918483E-2</v>
      </c>
      <c r="X12">
        <v>2.3112309000000001E-2</v>
      </c>
    </row>
    <row r="13" spans="1:24" x14ac:dyDescent="0.25">
      <c r="A13">
        <v>12</v>
      </c>
      <c r="B13">
        <f>VLOOKUP(A13,BiophRes_Rmiddle!$A$2:$X$198,2,FALSE)</f>
        <v>255</v>
      </c>
      <c r="C13" t="s">
        <v>13</v>
      </c>
      <c r="D13">
        <v>0</v>
      </c>
      <c r="E13">
        <v>0</v>
      </c>
      <c r="F13">
        <v>0</v>
      </c>
      <c r="G13">
        <v>0</v>
      </c>
      <c r="H13">
        <v>0</v>
      </c>
      <c r="I13">
        <v>0</v>
      </c>
      <c r="J13">
        <v>0</v>
      </c>
      <c r="K13">
        <v>0</v>
      </c>
      <c r="L13">
        <v>1</v>
      </c>
      <c r="M13">
        <v>1</v>
      </c>
      <c r="N13">
        <v>1</v>
      </c>
      <c r="O13">
        <v>1</v>
      </c>
      <c r="P13">
        <v>1</v>
      </c>
      <c r="Q13">
        <v>1</v>
      </c>
      <c r="R13">
        <v>1</v>
      </c>
      <c r="S13">
        <v>1</v>
      </c>
      <c r="T13">
        <v>1</v>
      </c>
      <c r="U13">
        <v>1</v>
      </c>
      <c r="V13">
        <v>1</v>
      </c>
      <c r="W13">
        <v>1</v>
      </c>
      <c r="X13">
        <v>1</v>
      </c>
    </row>
    <row r="14" spans="1:24" x14ac:dyDescent="0.25">
      <c r="A14">
        <v>13</v>
      </c>
      <c r="B14">
        <f>VLOOKUP(A14,BiophRes_Rmiddle!$A$2:$X$198,2,FALSE)</f>
        <v>23</v>
      </c>
      <c r="C14" t="s">
        <v>14</v>
      </c>
      <c r="D14">
        <v>0</v>
      </c>
      <c r="E14">
        <v>0</v>
      </c>
      <c r="F14">
        <v>0</v>
      </c>
      <c r="G14">
        <v>0</v>
      </c>
      <c r="H14">
        <v>0</v>
      </c>
      <c r="I14">
        <v>0</v>
      </c>
      <c r="J14">
        <v>0</v>
      </c>
      <c r="K14">
        <v>0</v>
      </c>
      <c r="L14">
        <v>0</v>
      </c>
      <c r="M14">
        <v>0</v>
      </c>
      <c r="N14">
        <v>0</v>
      </c>
      <c r="O14">
        <v>0</v>
      </c>
      <c r="P14">
        <v>0</v>
      </c>
      <c r="Q14">
        <v>0</v>
      </c>
      <c r="R14">
        <v>0</v>
      </c>
      <c r="S14">
        <v>0</v>
      </c>
      <c r="T14">
        <v>0</v>
      </c>
      <c r="U14">
        <v>0</v>
      </c>
      <c r="V14">
        <v>0</v>
      </c>
      <c r="W14">
        <v>0</v>
      </c>
      <c r="X14">
        <v>0</v>
      </c>
    </row>
    <row r="15" spans="1:24" x14ac:dyDescent="0.25">
      <c r="A15">
        <v>14</v>
      </c>
      <c r="B15">
        <f>VLOOKUP(A15,BiophRes_Rmiddle!$A$2:$X$198,2,FALSE)</f>
        <v>53</v>
      </c>
      <c r="C15" t="s">
        <v>15</v>
      </c>
      <c r="D15">
        <v>1</v>
      </c>
      <c r="E15">
        <v>1</v>
      </c>
      <c r="F15">
        <v>1</v>
      </c>
      <c r="G15">
        <v>1</v>
      </c>
      <c r="H15">
        <v>1</v>
      </c>
      <c r="I15">
        <v>1</v>
      </c>
      <c r="J15">
        <v>1</v>
      </c>
      <c r="K15">
        <v>1</v>
      </c>
      <c r="L15">
        <v>1</v>
      </c>
      <c r="M15">
        <v>1</v>
      </c>
      <c r="N15">
        <v>1</v>
      </c>
      <c r="O15">
        <v>1</v>
      </c>
      <c r="P15">
        <v>1</v>
      </c>
      <c r="Q15">
        <v>1</v>
      </c>
      <c r="R15">
        <v>1</v>
      </c>
      <c r="S15">
        <v>1</v>
      </c>
      <c r="T15">
        <v>1</v>
      </c>
      <c r="U15">
        <v>1</v>
      </c>
      <c r="V15">
        <v>1</v>
      </c>
      <c r="W15">
        <v>1</v>
      </c>
      <c r="X15">
        <v>1</v>
      </c>
    </row>
    <row r="16" spans="1:24" x14ac:dyDescent="0.25">
      <c r="A16">
        <v>15</v>
      </c>
      <c r="B16">
        <f>VLOOKUP(A16,BiophRes_Rmiddle!$A$2:$X$198,2,FALSE)</f>
        <v>18</v>
      </c>
      <c r="C16" t="s">
        <v>16</v>
      </c>
      <c r="D16">
        <v>1E-3</v>
      </c>
      <c r="E16">
        <v>1E-3</v>
      </c>
      <c r="F16">
        <v>1E-3</v>
      </c>
      <c r="G16">
        <v>1E-3</v>
      </c>
      <c r="H16">
        <v>1E-3</v>
      </c>
      <c r="I16">
        <v>1E-3</v>
      </c>
      <c r="J16">
        <v>1E-3</v>
      </c>
      <c r="K16">
        <v>1E-3</v>
      </c>
      <c r="L16">
        <v>1E-3</v>
      </c>
      <c r="M16">
        <v>1E-3</v>
      </c>
      <c r="N16">
        <v>1E-3</v>
      </c>
      <c r="O16">
        <v>1E-3</v>
      </c>
      <c r="P16">
        <v>1E-3</v>
      </c>
      <c r="Q16">
        <v>1E-3</v>
      </c>
      <c r="R16">
        <v>1E-3</v>
      </c>
      <c r="S16">
        <v>1E-3</v>
      </c>
      <c r="T16">
        <v>1E-3</v>
      </c>
      <c r="U16">
        <v>1E-3</v>
      </c>
      <c r="V16">
        <v>1E-3</v>
      </c>
      <c r="W16">
        <v>1E-3</v>
      </c>
      <c r="X16">
        <v>1E-3</v>
      </c>
    </row>
    <row r="17" spans="1:24" x14ac:dyDescent="0.25">
      <c r="A17">
        <v>16</v>
      </c>
      <c r="B17">
        <f>VLOOKUP(A17,BiophRes_Rmiddle!$A$2:$X$198,2,FALSE)</f>
        <v>19</v>
      </c>
      <c r="C17" t="s">
        <v>202</v>
      </c>
      <c r="D17">
        <v>1</v>
      </c>
      <c r="E17">
        <v>1</v>
      </c>
      <c r="F17">
        <v>1</v>
      </c>
      <c r="G17">
        <v>1</v>
      </c>
      <c r="H17">
        <v>1</v>
      </c>
      <c r="I17">
        <v>1</v>
      </c>
      <c r="J17">
        <v>1</v>
      </c>
      <c r="K17">
        <v>1</v>
      </c>
      <c r="L17">
        <v>1</v>
      </c>
      <c r="M17">
        <v>1</v>
      </c>
      <c r="N17">
        <v>1</v>
      </c>
      <c r="O17">
        <v>1</v>
      </c>
      <c r="P17">
        <v>1</v>
      </c>
      <c r="Q17">
        <v>1</v>
      </c>
      <c r="R17">
        <v>1</v>
      </c>
      <c r="S17">
        <v>1</v>
      </c>
      <c r="T17">
        <v>1</v>
      </c>
      <c r="U17">
        <v>1</v>
      </c>
      <c r="V17">
        <v>1</v>
      </c>
      <c r="W17">
        <v>1</v>
      </c>
      <c r="X17">
        <v>1</v>
      </c>
    </row>
    <row r="18" spans="1:24" x14ac:dyDescent="0.25">
      <c r="A18">
        <v>17</v>
      </c>
      <c r="B18">
        <f>VLOOKUP(A18,BiophRes_Rmiddle!$A$2:$X$198,2,FALSE)</f>
        <v>80</v>
      </c>
      <c r="C18" t="s">
        <v>203</v>
      </c>
      <c r="D18">
        <v>1</v>
      </c>
      <c r="E18">
        <v>1</v>
      </c>
      <c r="F18">
        <v>1</v>
      </c>
      <c r="G18">
        <v>1</v>
      </c>
      <c r="H18">
        <v>1</v>
      </c>
      <c r="I18">
        <v>1</v>
      </c>
      <c r="J18">
        <v>1</v>
      </c>
      <c r="K18">
        <v>1</v>
      </c>
      <c r="L18">
        <v>1</v>
      </c>
      <c r="M18">
        <v>1</v>
      </c>
      <c r="N18">
        <v>1</v>
      </c>
      <c r="O18">
        <v>1</v>
      </c>
      <c r="P18">
        <v>1</v>
      </c>
      <c r="Q18">
        <v>1</v>
      </c>
      <c r="R18">
        <v>1</v>
      </c>
      <c r="S18">
        <v>1</v>
      </c>
      <c r="T18">
        <v>1</v>
      </c>
      <c r="U18">
        <v>1</v>
      </c>
      <c r="V18">
        <v>1</v>
      </c>
      <c r="W18">
        <v>1</v>
      </c>
      <c r="X18">
        <v>1</v>
      </c>
    </row>
    <row r="19" spans="1:24" x14ac:dyDescent="0.25">
      <c r="A19">
        <v>18</v>
      </c>
      <c r="B19">
        <f>VLOOKUP(A19,BiophRes_Rmiddle!$A$2:$X$198,2,FALSE)</f>
        <v>20</v>
      </c>
      <c r="C19" t="s">
        <v>19</v>
      </c>
      <c r="D19">
        <v>1</v>
      </c>
      <c r="E19">
        <v>1</v>
      </c>
      <c r="F19">
        <v>1</v>
      </c>
      <c r="G19">
        <v>1</v>
      </c>
      <c r="H19">
        <v>1</v>
      </c>
      <c r="I19">
        <v>1</v>
      </c>
      <c r="J19">
        <v>1</v>
      </c>
      <c r="K19">
        <v>1</v>
      </c>
      <c r="L19">
        <v>1</v>
      </c>
      <c r="M19">
        <v>1</v>
      </c>
      <c r="N19">
        <v>1</v>
      </c>
      <c r="O19">
        <v>1</v>
      </c>
      <c r="P19">
        <v>1</v>
      </c>
      <c r="Q19">
        <v>1</v>
      </c>
      <c r="R19">
        <v>1</v>
      </c>
      <c r="S19">
        <v>1</v>
      </c>
      <c r="T19">
        <v>1</v>
      </c>
      <c r="U19">
        <v>1</v>
      </c>
      <c r="V19">
        <v>1</v>
      </c>
      <c r="W19">
        <v>1</v>
      </c>
      <c r="X19">
        <v>1</v>
      </c>
    </row>
    <row r="20" spans="1:24" x14ac:dyDescent="0.25">
      <c r="A20">
        <v>19</v>
      </c>
      <c r="B20">
        <f>VLOOKUP(A20,BiophRes_Rmiddle!$A$2:$X$198,2,FALSE)</f>
        <v>26</v>
      </c>
      <c r="C20" t="s">
        <v>204</v>
      </c>
      <c r="D20">
        <v>0</v>
      </c>
      <c r="E20">
        <v>0</v>
      </c>
      <c r="F20">
        <v>0</v>
      </c>
      <c r="G20">
        <v>0</v>
      </c>
      <c r="H20">
        <v>0</v>
      </c>
      <c r="I20">
        <v>0</v>
      </c>
      <c r="J20">
        <v>0</v>
      </c>
      <c r="K20">
        <v>0</v>
      </c>
      <c r="L20">
        <v>0</v>
      </c>
      <c r="M20">
        <v>0</v>
      </c>
      <c r="N20">
        <v>0</v>
      </c>
      <c r="O20">
        <v>0</v>
      </c>
      <c r="P20">
        <v>0</v>
      </c>
      <c r="Q20">
        <v>0</v>
      </c>
      <c r="R20">
        <v>0</v>
      </c>
      <c r="S20">
        <v>0</v>
      </c>
      <c r="T20">
        <v>0</v>
      </c>
      <c r="U20">
        <v>0</v>
      </c>
      <c r="V20">
        <v>0</v>
      </c>
      <c r="W20">
        <v>0</v>
      </c>
      <c r="X20">
        <v>0</v>
      </c>
    </row>
    <row r="21" spans="1:24" x14ac:dyDescent="0.25">
      <c r="A21">
        <v>20</v>
      </c>
      <c r="B21">
        <f>VLOOKUP(A21,BiophRes_Rmiddle!$A$2:$X$198,2,FALSE)</f>
        <v>27</v>
      </c>
      <c r="C21" t="s">
        <v>22</v>
      </c>
      <c r="D21">
        <v>1</v>
      </c>
      <c r="E21">
        <v>1</v>
      </c>
      <c r="F21">
        <v>1</v>
      </c>
      <c r="G21">
        <v>1</v>
      </c>
      <c r="H21">
        <v>1</v>
      </c>
      <c r="I21">
        <v>1</v>
      </c>
      <c r="J21">
        <v>1</v>
      </c>
      <c r="K21">
        <v>1</v>
      </c>
      <c r="L21">
        <v>1</v>
      </c>
      <c r="M21">
        <v>1</v>
      </c>
      <c r="N21">
        <v>1</v>
      </c>
      <c r="O21">
        <v>1</v>
      </c>
      <c r="P21">
        <v>1</v>
      </c>
      <c r="Q21">
        <v>1</v>
      </c>
      <c r="R21">
        <v>1</v>
      </c>
      <c r="S21">
        <v>1</v>
      </c>
      <c r="T21">
        <v>1</v>
      </c>
      <c r="U21">
        <v>1</v>
      </c>
      <c r="V21">
        <v>1</v>
      </c>
      <c r="W21">
        <v>1</v>
      </c>
      <c r="X21">
        <v>1</v>
      </c>
    </row>
    <row r="22" spans="1:24" x14ac:dyDescent="0.25">
      <c r="A22">
        <v>21</v>
      </c>
      <c r="B22">
        <f>VLOOKUP(A22,BiophRes_Rmiddle!$A$2:$X$198,2,FALSE)</f>
        <v>233</v>
      </c>
      <c r="C22" t="s">
        <v>205</v>
      </c>
      <c r="D22">
        <v>1</v>
      </c>
      <c r="E22">
        <v>1</v>
      </c>
      <c r="F22">
        <v>1</v>
      </c>
      <c r="G22">
        <v>1</v>
      </c>
      <c r="H22">
        <v>1</v>
      </c>
      <c r="I22">
        <v>1</v>
      </c>
      <c r="J22">
        <v>1</v>
      </c>
      <c r="K22">
        <v>1</v>
      </c>
      <c r="L22">
        <v>1</v>
      </c>
      <c r="M22">
        <v>1</v>
      </c>
      <c r="N22">
        <v>1</v>
      </c>
      <c r="O22">
        <v>1</v>
      </c>
      <c r="P22">
        <v>1</v>
      </c>
      <c r="Q22">
        <v>1</v>
      </c>
      <c r="R22">
        <v>1</v>
      </c>
      <c r="S22">
        <v>1</v>
      </c>
      <c r="T22">
        <v>1</v>
      </c>
      <c r="U22">
        <v>1</v>
      </c>
      <c r="V22">
        <v>1</v>
      </c>
      <c r="W22">
        <v>1</v>
      </c>
      <c r="X22">
        <v>1</v>
      </c>
    </row>
    <row r="23" spans="1:24" x14ac:dyDescent="0.25">
      <c r="A23">
        <v>22</v>
      </c>
      <c r="B23">
        <f>VLOOKUP(A23,BiophRes_Rmiddle!$A$2:$X$198,2,FALSE)</f>
        <v>29</v>
      </c>
      <c r="C23" t="s">
        <v>24</v>
      </c>
      <c r="D23">
        <v>1E-3</v>
      </c>
      <c r="E23">
        <v>1E-3</v>
      </c>
      <c r="F23">
        <v>1E-3</v>
      </c>
      <c r="G23">
        <v>1E-3</v>
      </c>
      <c r="H23">
        <v>1E-3</v>
      </c>
      <c r="I23">
        <v>1E-3</v>
      </c>
      <c r="J23">
        <v>1E-3</v>
      </c>
      <c r="K23">
        <v>1E-3</v>
      </c>
      <c r="L23">
        <v>1E-3</v>
      </c>
      <c r="M23">
        <v>1E-3</v>
      </c>
      <c r="N23">
        <v>1E-3</v>
      </c>
      <c r="O23">
        <v>1E-3</v>
      </c>
      <c r="P23">
        <v>1E-3</v>
      </c>
      <c r="Q23">
        <v>1E-3</v>
      </c>
      <c r="R23">
        <v>1E-3</v>
      </c>
      <c r="S23">
        <v>1E-3</v>
      </c>
      <c r="T23">
        <v>1E-3</v>
      </c>
      <c r="U23">
        <v>1E-3</v>
      </c>
      <c r="V23">
        <v>1E-3</v>
      </c>
      <c r="W23">
        <v>1E-3</v>
      </c>
      <c r="X23">
        <v>1E-3</v>
      </c>
    </row>
    <row r="24" spans="1:24" x14ac:dyDescent="0.25">
      <c r="A24">
        <v>23</v>
      </c>
      <c r="B24">
        <f>VLOOKUP(A24,BiophRes_Rmiddle!$A$2:$X$198,2,FALSE)</f>
        <v>57</v>
      </c>
      <c r="C24" t="s">
        <v>206</v>
      </c>
      <c r="D24">
        <v>1</v>
      </c>
      <c r="E24">
        <v>1</v>
      </c>
      <c r="F24">
        <v>1</v>
      </c>
      <c r="G24">
        <v>1</v>
      </c>
      <c r="H24">
        <v>1</v>
      </c>
      <c r="I24">
        <v>1</v>
      </c>
      <c r="J24">
        <v>1</v>
      </c>
      <c r="K24">
        <v>1</v>
      </c>
      <c r="L24">
        <v>1</v>
      </c>
      <c r="M24">
        <v>1</v>
      </c>
      <c r="N24">
        <v>1</v>
      </c>
      <c r="O24">
        <v>1</v>
      </c>
      <c r="P24">
        <v>1</v>
      </c>
      <c r="Q24">
        <v>1</v>
      </c>
      <c r="R24">
        <v>1</v>
      </c>
      <c r="S24">
        <v>1</v>
      </c>
      <c r="T24">
        <v>1</v>
      </c>
      <c r="U24">
        <v>1</v>
      </c>
      <c r="V24">
        <v>1</v>
      </c>
      <c r="W24">
        <v>1</v>
      </c>
      <c r="X24">
        <v>1</v>
      </c>
    </row>
    <row r="25" spans="1:24" x14ac:dyDescent="0.25">
      <c r="A25">
        <v>24</v>
      </c>
      <c r="B25">
        <f>VLOOKUP(A25,BiophRes_Rmiddle!$A$2:$X$198,2,FALSE)</f>
        <v>115</v>
      </c>
      <c r="C25" t="s">
        <v>25</v>
      </c>
      <c r="D25">
        <v>1</v>
      </c>
      <c r="E25">
        <v>1</v>
      </c>
      <c r="F25">
        <v>1</v>
      </c>
      <c r="G25">
        <v>1</v>
      </c>
      <c r="H25">
        <v>1</v>
      </c>
      <c r="I25">
        <v>1</v>
      </c>
      <c r="J25">
        <v>1</v>
      </c>
      <c r="K25">
        <v>1</v>
      </c>
      <c r="L25">
        <v>1</v>
      </c>
      <c r="M25">
        <v>1</v>
      </c>
      <c r="N25">
        <v>1</v>
      </c>
      <c r="O25">
        <v>1</v>
      </c>
      <c r="P25">
        <v>1</v>
      </c>
      <c r="Q25">
        <v>1</v>
      </c>
      <c r="R25">
        <v>1</v>
      </c>
      <c r="S25">
        <v>1</v>
      </c>
      <c r="T25">
        <v>1</v>
      </c>
      <c r="U25">
        <v>1</v>
      </c>
      <c r="V25">
        <v>1</v>
      </c>
      <c r="W25">
        <v>1</v>
      </c>
      <c r="X25">
        <v>1</v>
      </c>
    </row>
    <row r="26" spans="1:24" x14ac:dyDescent="0.25">
      <c r="A26">
        <v>25</v>
      </c>
      <c r="B26">
        <f>VLOOKUP(A26,BiophRes_Rmiddle!$A$2:$X$198,2,FALSE)</f>
        <v>32</v>
      </c>
      <c r="C26" t="s">
        <v>26</v>
      </c>
      <c r="D26">
        <v>1</v>
      </c>
      <c r="E26">
        <v>1</v>
      </c>
      <c r="F26">
        <v>1</v>
      </c>
      <c r="G26">
        <v>1</v>
      </c>
      <c r="H26">
        <v>1</v>
      </c>
      <c r="I26">
        <v>1</v>
      </c>
      <c r="J26">
        <v>1</v>
      </c>
      <c r="K26">
        <v>1</v>
      </c>
      <c r="L26">
        <v>1</v>
      </c>
      <c r="M26">
        <v>1</v>
      </c>
      <c r="N26">
        <v>1</v>
      </c>
      <c r="O26">
        <v>1</v>
      </c>
      <c r="P26">
        <v>1</v>
      </c>
      <c r="Q26">
        <v>1</v>
      </c>
      <c r="R26">
        <v>1</v>
      </c>
      <c r="S26">
        <v>1</v>
      </c>
      <c r="T26">
        <v>1</v>
      </c>
      <c r="U26">
        <v>1</v>
      </c>
      <c r="V26">
        <v>1</v>
      </c>
      <c r="W26">
        <v>1</v>
      </c>
      <c r="X26">
        <v>1</v>
      </c>
    </row>
    <row r="27" spans="1:24" x14ac:dyDescent="0.25">
      <c r="A27">
        <v>26</v>
      </c>
      <c r="B27">
        <f>VLOOKUP(A27,BiophRes_Rmiddle!$A$2:$X$198,2,FALSE)</f>
        <v>35</v>
      </c>
      <c r="C27" t="s">
        <v>207</v>
      </c>
      <c r="D27">
        <v>0</v>
      </c>
      <c r="E27">
        <v>0</v>
      </c>
      <c r="F27">
        <v>0</v>
      </c>
      <c r="G27">
        <v>0</v>
      </c>
      <c r="H27">
        <v>0</v>
      </c>
      <c r="I27">
        <v>0</v>
      </c>
      <c r="J27">
        <v>0</v>
      </c>
      <c r="K27">
        <v>0</v>
      </c>
      <c r="L27">
        <v>0</v>
      </c>
      <c r="M27">
        <v>0</v>
      </c>
      <c r="N27">
        <v>0</v>
      </c>
      <c r="O27">
        <v>0</v>
      </c>
      <c r="P27">
        <v>0</v>
      </c>
      <c r="Q27">
        <v>0</v>
      </c>
      <c r="R27">
        <v>0</v>
      </c>
      <c r="S27">
        <v>0</v>
      </c>
      <c r="T27">
        <v>0</v>
      </c>
      <c r="U27">
        <v>0</v>
      </c>
      <c r="V27">
        <v>0</v>
      </c>
      <c r="W27">
        <v>0</v>
      </c>
      <c r="X27">
        <v>0</v>
      </c>
    </row>
    <row r="28" spans="1:24" x14ac:dyDescent="0.25">
      <c r="A28">
        <v>27</v>
      </c>
      <c r="B28">
        <f>VLOOKUP(A28,BiophRes_Rmiddle!$A$2:$X$198,2,FALSE)</f>
        <v>0</v>
      </c>
      <c r="C28" t="s">
        <v>208</v>
      </c>
      <c r="D28">
        <v>0</v>
      </c>
      <c r="E28">
        <v>0</v>
      </c>
      <c r="F28">
        <v>0</v>
      </c>
      <c r="G28">
        <v>0</v>
      </c>
      <c r="H28">
        <v>0</v>
      </c>
      <c r="I28">
        <v>0</v>
      </c>
      <c r="J28">
        <v>0</v>
      </c>
      <c r="K28">
        <v>0</v>
      </c>
      <c r="L28">
        <v>0</v>
      </c>
      <c r="M28">
        <v>0</v>
      </c>
      <c r="N28">
        <v>0</v>
      </c>
      <c r="O28">
        <v>0</v>
      </c>
      <c r="P28">
        <v>0</v>
      </c>
      <c r="Q28">
        <v>0</v>
      </c>
      <c r="R28">
        <v>0</v>
      </c>
      <c r="S28">
        <v>0</v>
      </c>
      <c r="T28">
        <v>0</v>
      </c>
      <c r="U28">
        <v>0</v>
      </c>
      <c r="V28">
        <v>0</v>
      </c>
      <c r="W28">
        <v>0</v>
      </c>
      <c r="X28">
        <v>0</v>
      </c>
    </row>
    <row r="29" spans="1:24" x14ac:dyDescent="0.25">
      <c r="A29">
        <v>28</v>
      </c>
      <c r="B29">
        <f>VLOOKUP(A29,BiophRes_Rmiddle!$A$2:$X$198,2,FALSE)</f>
        <v>37</v>
      </c>
      <c r="C29" t="s">
        <v>209</v>
      </c>
      <c r="D29">
        <v>1</v>
      </c>
      <c r="E29">
        <v>1</v>
      </c>
      <c r="F29">
        <v>1</v>
      </c>
      <c r="G29">
        <v>1</v>
      </c>
      <c r="H29">
        <v>1</v>
      </c>
      <c r="I29">
        <v>1</v>
      </c>
      <c r="J29">
        <v>1</v>
      </c>
      <c r="K29">
        <v>1</v>
      </c>
      <c r="L29">
        <v>1</v>
      </c>
      <c r="M29">
        <v>1</v>
      </c>
      <c r="N29">
        <v>1</v>
      </c>
      <c r="O29">
        <v>1</v>
      </c>
      <c r="P29">
        <v>1</v>
      </c>
      <c r="Q29">
        <v>1</v>
      </c>
      <c r="R29">
        <v>1</v>
      </c>
      <c r="S29">
        <v>1</v>
      </c>
      <c r="T29">
        <v>1</v>
      </c>
      <c r="U29">
        <v>1</v>
      </c>
      <c r="V29">
        <v>1</v>
      </c>
      <c r="W29">
        <v>1</v>
      </c>
      <c r="X29">
        <v>1</v>
      </c>
    </row>
    <row r="30" spans="1:24" x14ac:dyDescent="0.25">
      <c r="A30">
        <v>29</v>
      </c>
      <c r="B30">
        <f>VLOOKUP(A30,BiophRes_Rmiddle!$A$2:$X$198,2,FALSE)</f>
        <v>39</v>
      </c>
      <c r="C30" t="s">
        <v>29</v>
      </c>
      <c r="D30">
        <v>1</v>
      </c>
      <c r="E30">
        <v>1</v>
      </c>
      <c r="F30">
        <v>1</v>
      </c>
      <c r="G30">
        <v>1</v>
      </c>
      <c r="H30">
        <v>1</v>
      </c>
      <c r="I30">
        <v>1</v>
      </c>
      <c r="J30">
        <v>1</v>
      </c>
      <c r="K30">
        <v>1</v>
      </c>
      <c r="L30">
        <v>1</v>
      </c>
      <c r="M30">
        <v>1</v>
      </c>
      <c r="N30">
        <v>1</v>
      </c>
      <c r="O30">
        <v>1</v>
      </c>
      <c r="P30">
        <v>1</v>
      </c>
      <c r="Q30">
        <v>1</v>
      </c>
      <c r="R30">
        <v>1</v>
      </c>
      <c r="S30">
        <v>1</v>
      </c>
      <c r="T30">
        <v>1</v>
      </c>
      <c r="U30">
        <v>1</v>
      </c>
      <c r="V30">
        <v>1</v>
      </c>
      <c r="W30">
        <v>1</v>
      </c>
      <c r="X30">
        <v>1</v>
      </c>
    </row>
    <row r="31" spans="1:24" x14ac:dyDescent="0.25">
      <c r="A31">
        <v>30</v>
      </c>
      <c r="B31">
        <f>VLOOKUP(A31,BiophRes_Rmiddle!$A$2:$X$198,2,FALSE)</f>
        <v>40</v>
      </c>
      <c r="C31" t="s">
        <v>30</v>
      </c>
      <c r="D31">
        <v>1E-3</v>
      </c>
      <c r="E31">
        <v>1E-3</v>
      </c>
      <c r="F31">
        <v>1E-3</v>
      </c>
      <c r="G31">
        <v>1E-3</v>
      </c>
      <c r="H31">
        <v>1E-3</v>
      </c>
      <c r="I31">
        <v>1E-3</v>
      </c>
      <c r="J31">
        <v>1E-3</v>
      </c>
      <c r="K31">
        <v>1E-3</v>
      </c>
      <c r="L31">
        <v>1E-3</v>
      </c>
      <c r="M31">
        <v>1E-3</v>
      </c>
      <c r="N31">
        <v>1E-3</v>
      </c>
      <c r="O31">
        <v>1E-3</v>
      </c>
      <c r="P31">
        <v>1E-3</v>
      </c>
      <c r="Q31">
        <v>1E-3</v>
      </c>
      <c r="R31">
        <v>1E-3</v>
      </c>
      <c r="S31">
        <v>1E-3</v>
      </c>
      <c r="T31">
        <v>1E-3</v>
      </c>
      <c r="U31">
        <v>1E-3</v>
      </c>
      <c r="V31">
        <v>1E-3</v>
      </c>
      <c r="W31">
        <v>1E-3</v>
      </c>
      <c r="X31">
        <v>1E-3</v>
      </c>
    </row>
    <row r="32" spans="1:24" x14ac:dyDescent="0.25">
      <c r="A32">
        <v>31</v>
      </c>
      <c r="B32">
        <f>VLOOKUP(A32,BiophRes_Rmiddle!$A$2:$X$198,2,FALSE)</f>
        <v>44</v>
      </c>
      <c r="C32" t="s">
        <v>32</v>
      </c>
      <c r="D32">
        <v>1</v>
      </c>
      <c r="E32">
        <v>1</v>
      </c>
      <c r="F32">
        <v>1</v>
      </c>
      <c r="G32">
        <v>1</v>
      </c>
      <c r="H32">
        <v>1</v>
      </c>
      <c r="I32">
        <v>1</v>
      </c>
      <c r="J32">
        <v>1</v>
      </c>
      <c r="K32">
        <v>1</v>
      </c>
      <c r="L32">
        <v>1</v>
      </c>
      <c r="M32">
        <v>1</v>
      </c>
      <c r="N32">
        <v>1</v>
      </c>
      <c r="O32">
        <v>1</v>
      </c>
      <c r="P32">
        <v>1</v>
      </c>
      <c r="Q32">
        <v>1</v>
      </c>
      <c r="R32">
        <v>1</v>
      </c>
      <c r="S32">
        <v>1</v>
      </c>
      <c r="T32">
        <v>1</v>
      </c>
      <c r="U32">
        <v>1</v>
      </c>
      <c r="V32">
        <v>1</v>
      </c>
      <c r="W32">
        <v>1</v>
      </c>
      <c r="X32">
        <v>1</v>
      </c>
    </row>
    <row r="33" spans="1:24" x14ac:dyDescent="0.25">
      <c r="A33">
        <v>32</v>
      </c>
      <c r="B33">
        <f>VLOOKUP(A33,BiophRes_Rmiddle!$A$2:$X$198,2,FALSE)</f>
        <v>45</v>
      </c>
      <c r="C33" t="s">
        <v>33</v>
      </c>
      <c r="D33">
        <v>0</v>
      </c>
      <c r="E33">
        <v>0</v>
      </c>
      <c r="F33">
        <v>0</v>
      </c>
      <c r="G33">
        <v>0</v>
      </c>
      <c r="H33">
        <v>0</v>
      </c>
      <c r="I33">
        <v>0</v>
      </c>
      <c r="J33">
        <v>0</v>
      </c>
      <c r="K33">
        <v>0</v>
      </c>
      <c r="L33">
        <v>0</v>
      </c>
      <c r="M33">
        <v>0</v>
      </c>
      <c r="N33">
        <v>0</v>
      </c>
      <c r="O33">
        <v>0</v>
      </c>
      <c r="P33">
        <v>0</v>
      </c>
      <c r="Q33">
        <v>0</v>
      </c>
      <c r="R33">
        <v>0</v>
      </c>
      <c r="S33">
        <v>0</v>
      </c>
      <c r="T33">
        <v>0</v>
      </c>
      <c r="U33">
        <v>0</v>
      </c>
      <c r="V33">
        <v>0</v>
      </c>
      <c r="W33">
        <v>0</v>
      </c>
      <c r="X33">
        <v>0</v>
      </c>
    </row>
    <row r="34" spans="1:24" x14ac:dyDescent="0.25">
      <c r="A34">
        <v>33</v>
      </c>
      <c r="B34">
        <f>VLOOKUP(A34,BiophRes_Rmiddle!$A$2:$X$198,2,FALSE)</f>
        <v>46</v>
      </c>
      <c r="C34" t="s">
        <v>210</v>
      </c>
      <c r="D34">
        <v>1</v>
      </c>
      <c r="E34">
        <v>1</v>
      </c>
      <c r="F34">
        <v>1</v>
      </c>
      <c r="G34">
        <v>1</v>
      </c>
      <c r="H34">
        <v>1</v>
      </c>
      <c r="I34">
        <v>1</v>
      </c>
      <c r="J34">
        <v>1</v>
      </c>
      <c r="K34">
        <v>1</v>
      </c>
      <c r="L34">
        <v>1</v>
      </c>
      <c r="M34">
        <v>1</v>
      </c>
      <c r="N34">
        <v>1</v>
      </c>
      <c r="O34">
        <v>1</v>
      </c>
      <c r="P34">
        <v>1</v>
      </c>
      <c r="Q34">
        <v>1</v>
      </c>
      <c r="R34">
        <v>1</v>
      </c>
      <c r="S34">
        <v>1</v>
      </c>
      <c r="T34">
        <v>1</v>
      </c>
      <c r="U34">
        <v>1</v>
      </c>
      <c r="V34">
        <v>1</v>
      </c>
      <c r="W34">
        <v>1</v>
      </c>
      <c r="X34">
        <v>1</v>
      </c>
    </row>
    <row r="35" spans="1:24" x14ac:dyDescent="0.25">
      <c r="A35">
        <v>34</v>
      </c>
      <c r="B35">
        <f>VLOOKUP(A35,BiophRes_Rmiddle!$A$2:$X$198,2,FALSE)</f>
        <v>47</v>
      </c>
      <c r="C35" t="s">
        <v>211</v>
      </c>
      <c r="D35">
        <v>0</v>
      </c>
      <c r="E35">
        <v>0</v>
      </c>
      <c r="F35">
        <v>0</v>
      </c>
      <c r="G35">
        <v>0</v>
      </c>
      <c r="H35">
        <v>0</v>
      </c>
      <c r="I35">
        <v>0</v>
      </c>
      <c r="J35">
        <v>0</v>
      </c>
      <c r="K35">
        <v>0</v>
      </c>
      <c r="L35">
        <v>0</v>
      </c>
      <c r="M35">
        <v>0</v>
      </c>
      <c r="N35">
        <v>0</v>
      </c>
      <c r="O35">
        <v>0</v>
      </c>
      <c r="P35">
        <v>0</v>
      </c>
      <c r="Q35">
        <v>0</v>
      </c>
      <c r="R35">
        <v>0</v>
      </c>
      <c r="S35">
        <v>0</v>
      </c>
      <c r="T35">
        <v>0</v>
      </c>
      <c r="U35">
        <v>0</v>
      </c>
      <c r="V35">
        <v>0</v>
      </c>
      <c r="W35">
        <v>0</v>
      </c>
      <c r="X35">
        <v>0</v>
      </c>
    </row>
    <row r="36" spans="1:24" x14ac:dyDescent="0.25">
      <c r="A36">
        <v>35</v>
      </c>
      <c r="B36">
        <f>VLOOKUP(A36,BiophRes_Rmiddle!$A$2:$X$198,2,FALSE)</f>
        <v>48</v>
      </c>
      <c r="C36" t="s">
        <v>212</v>
      </c>
      <c r="D36">
        <v>1E-3</v>
      </c>
      <c r="E36">
        <v>1E-3</v>
      </c>
      <c r="F36">
        <v>1E-3</v>
      </c>
      <c r="G36">
        <v>1E-3</v>
      </c>
      <c r="H36">
        <v>1E-3</v>
      </c>
      <c r="I36">
        <v>1E-3</v>
      </c>
      <c r="J36">
        <v>1E-3</v>
      </c>
      <c r="K36">
        <v>1E-3</v>
      </c>
      <c r="L36">
        <v>1E-3</v>
      </c>
      <c r="M36">
        <v>1E-3</v>
      </c>
      <c r="N36">
        <v>1E-3</v>
      </c>
      <c r="O36">
        <v>1E-3</v>
      </c>
      <c r="P36">
        <v>1E-3</v>
      </c>
      <c r="Q36">
        <v>1E-3</v>
      </c>
      <c r="R36">
        <v>1E-3</v>
      </c>
      <c r="S36">
        <v>1E-3</v>
      </c>
      <c r="T36">
        <v>1E-3</v>
      </c>
      <c r="U36">
        <v>1E-3</v>
      </c>
      <c r="V36">
        <v>1E-3</v>
      </c>
      <c r="W36">
        <v>1E-3</v>
      </c>
      <c r="X36">
        <v>1E-3</v>
      </c>
    </row>
    <row r="37" spans="1:24" x14ac:dyDescent="0.25">
      <c r="A37">
        <v>36</v>
      </c>
      <c r="B37">
        <f>VLOOKUP(A37,BiophRes_Rmiddle!$A$2:$X$198,2,FALSE)</f>
        <v>98</v>
      </c>
      <c r="C37" t="s">
        <v>37</v>
      </c>
      <c r="D37">
        <v>1</v>
      </c>
      <c r="E37">
        <v>1</v>
      </c>
      <c r="F37">
        <v>1</v>
      </c>
      <c r="G37">
        <v>1</v>
      </c>
      <c r="H37">
        <v>1</v>
      </c>
      <c r="I37">
        <v>1</v>
      </c>
      <c r="J37">
        <v>1</v>
      </c>
      <c r="K37">
        <v>1</v>
      </c>
      <c r="L37">
        <v>1</v>
      </c>
      <c r="M37">
        <v>1</v>
      </c>
      <c r="N37">
        <v>1</v>
      </c>
      <c r="O37">
        <v>1</v>
      </c>
      <c r="P37">
        <v>1</v>
      </c>
      <c r="Q37">
        <v>1</v>
      </c>
      <c r="R37">
        <v>1</v>
      </c>
      <c r="S37">
        <v>1</v>
      </c>
      <c r="T37">
        <v>1</v>
      </c>
      <c r="U37">
        <v>1</v>
      </c>
      <c r="V37">
        <v>1</v>
      </c>
      <c r="W37">
        <v>1</v>
      </c>
      <c r="X37">
        <v>1</v>
      </c>
    </row>
    <row r="38" spans="1:24" x14ac:dyDescent="0.25">
      <c r="A38">
        <v>37</v>
      </c>
      <c r="B38">
        <f>VLOOKUP(A38,BiophRes_Rmiddle!$A$2:$X$198,2,FALSE)</f>
        <v>49</v>
      </c>
      <c r="C38" t="s">
        <v>38</v>
      </c>
      <c r="D38">
        <v>0.69825473100000002</v>
      </c>
      <c r="E38">
        <v>0.55265078300000003</v>
      </c>
      <c r="F38">
        <v>0.543931885</v>
      </c>
      <c r="G38">
        <v>0.65426161400000005</v>
      </c>
      <c r="H38">
        <v>0.73223437199999997</v>
      </c>
      <c r="I38">
        <v>0.73537680800000005</v>
      </c>
      <c r="J38">
        <v>0.66353821199999996</v>
      </c>
      <c r="K38">
        <v>0.95399177899999998</v>
      </c>
      <c r="L38">
        <v>0.99448124900000001</v>
      </c>
      <c r="M38">
        <v>0.95801677200000002</v>
      </c>
      <c r="N38">
        <v>0.95407584700000003</v>
      </c>
      <c r="O38">
        <v>1</v>
      </c>
      <c r="P38">
        <v>1</v>
      </c>
      <c r="Q38">
        <v>0.98567700700000005</v>
      </c>
      <c r="R38">
        <v>0.97164794899999996</v>
      </c>
      <c r="S38">
        <v>1</v>
      </c>
      <c r="T38">
        <v>1</v>
      </c>
      <c r="U38">
        <v>0.818598347</v>
      </c>
      <c r="V38">
        <v>0.82762293600000003</v>
      </c>
      <c r="W38">
        <v>1</v>
      </c>
      <c r="X38">
        <v>1</v>
      </c>
    </row>
    <row r="39" spans="1:24" x14ac:dyDescent="0.25">
      <c r="A39">
        <v>38</v>
      </c>
      <c r="B39">
        <f>VLOOKUP(A39,BiophRes_Rmiddle!$A$2:$X$198,2,FALSE)</f>
        <v>50</v>
      </c>
      <c r="C39" t="s">
        <v>39</v>
      </c>
      <c r="D39">
        <v>0</v>
      </c>
      <c r="E39">
        <v>0</v>
      </c>
      <c r="F39">
        <v>0</v>
      </c>
      <c r="G39">
        <v>0</v>
      </c>
      <c r="H39">
        <v>0</v>
      </c>
      <c r="I39">
        <v>0</v>
      </c>
      <c r="J39">
        <v>0</v>
      </c>
      <c r="K39">
        <v>0</v>
      </c>
      <c r="L39">
        <v>0</v>
      </c>
      <c r="M39">
        <v>0</v>
      </c>
      <c r="N39">
        <v>0</v>
      </c>
      <c r="O39">
        <v>0</v>
      </c>
      <c r="P39">
        <v>0</v>
      </c>
      <c r="Q39">
        <v>0</v>
      </c>
      <c r="R39">
        <v>0</v>
      </c>
      <c r="S39">
        <v>0</v>
      </c>
      <c r="T39">
        <v>0</v>
      </c>
      <c r="U39">
        <v>0</v>
      </c>
      <c r="V39">
        <v>0</v>
      </c>
      <c r="W39">
        <v>0</v>
      </c>
      <c r="X39">
        <v>0</v>
      </c>
    </row>
    <row r="40" spans="1:24" x14ac:dyDescent="0.25">
      <c r="A40">
        <v>39</v>
      </c>
      <c r="B40">
        <f>VLOOKUP(A40,BiophRes_Rmiddle!$A$2:$X$198,2,FALSE)</f>
        <v>167</v>
      </c>
      <c r="C40" t="s">
        <v>213</v>
      </c>
      <c r="D40">
        <v>0</v>
      </c>
      <c r="E40">
        <v>1</v>
      </c>
      <c r="F40">
        <v>1</v>
      </c>
      <c r="G40">
        <v>1</v>
      </c>
      <c r="H40">
        <v>1</v>
      </c>
      <c r="I40">
        <v>1</v>
      </c>
      <c r="J40">
        <v>1</v>
      </c>
      <c r="K40">
        <v>1</v>
      </c>
      <c r="L40">
        <v>1</v>
      </c>
      <c r="M40">
        <v>1</v>
      </c>
      <c r="N40">
        <v>1</v>
      </c>
      <c r="O40">
        <v>1</v>
      </c>
      <c r="P40">
        <v>1</v>
      </c>
      <c r="Q40">
        <v>1</v>
      </c>
      <c r="R40">
        <v>1</v>
      </c>
      <c r="S40">
        <v>1</v>
      </c>
      <c r="T40">
        <v>1</v>
      </c>
      <c r="U40">
        <v>1</v>
      </c>
      <c r="V40">
        <v>1</v>
      </c>
      <c r="W40">
        <v>1</v>
      </c>
      <c r="X40">
        <v>1</v>
      </c>
    </row>
    <row r="41" spans="1:24" x14ac:dyDescent="0.25">
      <c r="A41">
        <v>40</v>
      </c>
      <c r="B41">
        <f>VLOOKUP(A41,BiophRes_Rmiddle!$A$2:$X$198,2,FALSE)</f>
        <v>54</v>
      </c>
      <c r="C41" t="s">
        <v>43</v>
      </c>
      <c r="D41">
        <v>1</v>
      </c>
      <c r="E41">
        <v>1</v>
      </c>
      <c r="F41">
        <v>1</v>
      </c>
      <c r="G41">
        <v>1</v>
      </c>
      <c r="H41">
        <v>1</v>
      </c>
      <c r="I41">
        <v>1</v>
      </c>
      <c r="J41">
        <v>1</v>
      </c>
      <c r="K41">
        <v>1</v>
      </c>
      <c r="L41">
        <v>1</v>
      </c>
      <c r="M41">
        <v>1</v>
      </c>
      <c r="N41">
        <v>1</v>
      </c>
      <c r="O41">
        <v>1</v>
      </c>
      <c r="P41">
        <v>1</v>
      </c>
      <c r="Q41">
        <v>1</v>
      </c>
      <c r="R41">
        <v>1</v>
      </c>
      <c r="S41">
        <v>1</v>
      </c>
      <c r="T41">
        <v>1</v>
      </c>
      <c r="U41">
        <v>1</v>
      </c>
      <c r="V41">
        <v>1</v>
      </c>
      <c r="W41">
        <v>1</v>
      </c>
      <c r="X41">
        <v>1</v>
      </c>
    </row>
    <row r="42" spans="1:24" x14ac:dyDescent="0.25">
      <c r="A42">
        <v>41</v>
      </c>
      <c r="B42">
        <f>VLOOKUP(A42,BiophRes_Rmiddle!$A$2:$X$198,2,FALSE)</f>
        <v>72</v>
      </c>
      <c r="C42" t="s">
        <v>44</v>
      </c>
      <c r="D42">
        <v>9.2626370000000006E-3</v>
      </c>
      <c r="E42">
        <v>9.9297659999999996E-3</v>
      </c>
      <c r="F42">
        <v>7.2345919999999998E-3</v>
      </c>
      <c r="G42">
        <v>9.1914630000000004E-3</v>
      </c>
      <c r="H42">
        <v>7.1492830000000002E-3</v>
      </c>
      <c r="I42">
        <v>6.6453659999999998E-3</v>
      </c>
      <c r="J42">
        <v>8.7452539999999992E-3</v>
      </c>
      <c r="K42">
        <v>8.5463559999999997E-3</v>
      </c>
      <c r="L42">
        <v>8.4880540000000001E-3</v>
      </c>
      <c r="M42">
        <v>8.2094679999999993E-3</v>
      </c>
      <c r="N42">
        <v>7.6256980000000002E-3</v>
      </c>
      <c r="O42">
        <v>1.0262360999999999E-2</v>
      </c>
      <c r="P42">
        <v>8.6848189999999999E-3</v>
      </c>
      <c r="Q42">
        <v>9.2537910000000008E-3</v>
      </c>
      <c r="R42">
        <v>9.3846499999999996E-3</v>
      </c>
      <c r="S42">
        <v>1.0315885E-2</v>
      </c>
      <c r="T42">
        <v>9.8173559999999993E-3</v>
      </c>
      <c r="U42">
        <v>8.8906720000000005E-3</v>
      </c>
      <c r="V42">
        <v>1.0101677999999999E-2</v>
      </c>
      <c r="W42">
        <v>9.5883470000000005E-3</v>
      </c>
      <c r="X42">
        <v>8.7239359999999998E-3</v>
      </c>
    </row>
    <row r="43" spans="1:24" x14ac:dyDescent="0.25">
      <c r="A43">
        <v>42</v>
      </c>
      <c r="B43">
        <f>VLOOKUP(A43,BiophRes_Rmiddle!$A$2:$X$198,2,FALSE)</f>
        <v>56</v>
      </c>
      <c r="C43" t="s">
        <v>214</v>
      </c>
      <c r="D43">
        <v>0.56396603999999995</v>
      </c>
      <c r="E43">
        <v>0.51236722700000004</v>
      </c>
      <c r="F43">
        <v>0.49738333099999998</v>
      </c>
      <c r="G43">
        <v>0.52546677799999997</v>
      </c>
      <c r="H43">
        <v>0.499802582</v>
      </c>
      <c r="I43">
        <v>0.56483519000000004</v>
      </c>
      <c r="J43">
        <v>0.535056325</v>
      </c>
      <c r="K43">
        <v>0.59455431599999997</v>
      </c>
      <c r="L43">
        <v>0.59864133799999997</v>
      </c>
      <c r="M43">
        <v>0.62934546700000005</v>
      </c>
      <c r="N43">
        <v>0.61876245399999996</v>
      </c>
      <c r="O43">
        <v>0.64793417799999997</v>
      </c>
      <c r="P43">
        <v>0.62195632899999997</v>
      </c>
      <c r="Q43">
        <v>0.61519841099999995</v>
      </c>
      <c r="R43">
        <v>0.63251279800000004</v>
      </c>
      <c r="S43">
        <v>0.64991010699999996</v>
      </c>
      <c r="T43">
        <v>0.63471982400000004</v>
      </c>
      <c r="U43">
        <v>0.64002990699999995</v>
      </c>
      <c r="V43">
        <v>0.70363724599999999</v>
      </c>
      <c r="W43">
        <v>0.63303407099999998</v>
      </c>
      <c r="X43">
        <v>0.66829818299999999</v>
      </c>
    </row>
    <row r="44" spans="1:24" x14ac:dyDescent="0.25">
      <c r="A44">
        <v>43</v>
      </c>
      <c r="B44">
        <f>VLOOKUP(A44,BiophRes_Rmiddle!$A$2:$X$198,2,FALSE)</f>
        <v>58</v>
      </c>
      <c r="C44" t="s">
        <v>46</v>
      </c>
      <c r="D44">
        <v>1E-3</v>
      </c>
      <c r="E44">
        <v>1E-3</v>
      </c>
      <c r="F44">
        <v>1E-3</v>
      </c>
      <c r="G44">
        <v>1E-3</v>
      </c>
      <c r="H44">
        <v>1E-3</v>
      </c>
      <c r="I44">
        <v>1E-3</v>
      </c>
      <c r="J44">
        <v>1E-3</v>
      </c>
      <c r="K44">
        <v>1E-3</v>
      </c>
      <c r="L44">
        <v>1E-3</v>
      </c>
      <c r="M44">
        <v>1E-3</v>
      </c>
      <c r="N44">
        <v>1E-3</v>
      </c>
      <c r="O44">
        <v>1E-3</v>
      </c>
      <c r="P44">
        <v>1E-3</v>
      </c>
      <c r="Q44">
        <v>1E-3</v>
      </c>
      <c r="R44">
        <v>1E-3</v>
      </c>
      <c r="S44">
        <v>1E-3</v>
      </c>
      <c r="T44">
        <v>1E-3</v>
      </c>
      <c r="U44">
        <v>1E-3</v>
      </c>
      <c r="V44">
        <v>1E-3</v>
      </c>
      <c r="W44">
        <v>1E-3</v>
      </c>
      <c r="X44">
        <v>1E-3</v>
      </c>
    </row>
    <row r="45" spans="1:24" x14ac:dyDescent="0.25">
      <c r="A45">
        <v>44</v>
      </c>
      <c r="B45">
        <f>VLOOKUP(A45,BiophRes_Rmiddle!$A$2:$X$198,2,FALSE)</f>
        <v>59</v>
      </c>
      <c r="C45" t="s">
        <v>47</v>
      </c>
      <c r="D45">
        <v>1E-3</v>
      </c>
      <c r="E45">
        <v>1E-3</v>
      </c>
      <c r="F45">
        <v>1E-3</v>
      </c>
      <c r="G45">
        <v>1E-3</v>
      </c>
      <c r="H45">
        <v>1E-3</v>
      </c>
      <c r="I45">
        <v>1E-3</v>
      </c>
      <c r="J45">
        <v>1E-3</v>
      </c>
      <c r="K45">
        <v>1E-3</v>
      </c>
      <c r="L45">
        <v>1E-3</v>
      </c>
      <c r="M45">
        <v>1E-3</v>
      </c>
      <c r="N45">
        <v>1E-3</v>
      </c>
      <c r="O45">
        <v>1E-3</v>
      </c>
      <c r="P45">
        <v>1E-3</v>
      </c>
      <c r="Q45">
        <v>1E-3</v>
      </c>
      <c r="R45">
        <v>1E-3</v>
      </c>
      <c r="S45">
        <v>1E-3</v>
      </c>
      <c r="T45">
        <v>1E-3</v>
      </c>
      <c r="U45">
        <v>1E-3</v>
      </c>
      <c r="V45">
        <v>1E-3</v>
      </c>
      <c r="W45">
        <v>1E-3</v>
      </c>
      <c r="X45">
        <v>1E-3</v>
      </c>
    </row>
    <row r="46" spans="1:24" x14ac:dyDescent="0.25">
      <c r="A46">
        <v>45</v>
      </c>
      <c r="B46">
        <f>VLOOKUP(A46,BiophRes_Rmiddle!$A$2:$X$198,2,FALSE)</f>
        <v>60</v>
      </c>
      <c r="C46" t="s">
        <v>215</v>
      </c>
      <c r="D46">
        <v>1E-3</v>
      </c>
      <c r="E46">
        <v>1E-3</v>
      </c>
      <c r="F46">
        <v>1E-3</v>
      </c>
      <c r="G46">
        <v>1E-3</v>
      </c>
      <c r="H46">
        <v>1E-3</v>
      </c>
      <c r="I46">
        <v>1E-3</v>
      </c>
      <c r="J46">
        <v>1E-3</v>
      </c>
      <c r="K46">
        <v>1E-3</v>
      </c>
      <c r="L46">
        <v>1E-3</v>
      </c>
      <c r="M46">
        <v>1E-3</v>
      </c>
      <c r="N46">
        <v>1E-3</v>
      </c>
      <c r="O46">
        <v>1E-3</v>
      </c>
      <c r="P46">
        <v>1E-3</v>
      </c>
      <c r="Q46">
        <v>1E-3</v>
      </c>
      <c r="R46">
        <v>1E-3</v>
      </c>
      <c r="S46">
        <v>1E-3</v>
      </c>
      <c r="T46">
        <v>1E-3</v>
      </c>
      <c r="U46">
        <v>1E-3</v>
      </c>
      <c r="V46">
        <v>1E-3</v>
      </c>
      <c r="W46">
        <v>1E-3</v>
      </c>
      <c r="X46">
        <v>1E-3</v>
      </c>
    </row>
    <row r="47" spans="1:24" x14ac:dyDescent="0.25">
      <c r="A47">
        <v>46</v>
      </c>
      <c r="B47">
        <f>VLOOKUP(A47,BiophRes_Rmiddle!$A$2:$X$198,2,FALSE)</f>
        <v>61</v>
      </c>
      <c r="C47" t="s">
        <v>216</v>
      </c>
      <c r="D47">
        <v>1</v>
      </c>
      <c r="E47">
        <v>1</v>
      </c>
      <c r="F47">
        <v>1</v>
      </c>
      <c r="G47">
        <v>1</v>
      </c>
      <c r="H47">
        <v>1</v>
      </c>
      <c r="I47">
        <v>1</v>
      </c>
      <c r="J47">
        <v>1</v>
      </c>
      <c r="K47">
        <v>1</v>
      </c>
      <c r="L47">
        <v>1</v>
      </c>
      <c r="M47">
        <v>1</v>
      </c>
      <c r="N47">
        <v>1</v>
      </c>
      <c r="O47">
        <v>1</v>
      </c>
      <c r="P47">
        <v>1</v>
      </c>
      <c r="Q47">
        <v>1</v>
      </c>
      <c r="R47">
        <v>1</v>
      </c>
      <c r="S47">
        <v>1</v>
      </c>
      <c r="T47">
        <v>1</v>
      </c>
      <c r="U47">
        <v>1</v>
      </c>
      <c r="V47">
        <v>1</v>
      </c>
      <c r="W47">
        <v>1</v>
      </c>
      <c r="X47">
        <v>1</v>
      </c>
    </row>
    <row r="48" spans="1:24" x14ac:dyDescent="0.25">
      <c r="A48">
        <v>47</v>
      </c>
      <c r="B48">
        <f>VLOOKUP(A48,BiophRes_Rmiddle!$A$2:$X$198,2,FALSE)</f>
        <v>178</v>
      </c>
      <c r="C48" t="s">
        <v>50</v>
      </c>
      <c r="D48">
        <v>0</v>
      </c>
      <c r="E48">
        <v>1.7149469000000001E-2</v>
      </c>
      <c r="F48">
        <v>0.11667575400000001</v>
      </c>
      <c r="G48">
        <v>8.2431848000000002E-2</v>
      </c>
      <c r="H48">
        <v>6.4251651000000007E-2</v>
      </c>
      <c r="I48">
        <v>6.2629018999999994E-2</v>
      </c>
      <c r="J48">
        <v>0.13225331100000001</v>
      </c>
      <c r="K48">
        <v>0.102826635</v>
      </c>
      <c r="L48">
        <v>6.3076958000000002E-2</v>
      </c>
      <c r="M48">
        <v>7.6067916999999999E-2</v>
      </c>
      <c r="N48">
        <v>3.7938586000000003E-2</v>
      </c>
      <c r="O48">
        <v>3.6782725000000002E-2</v>
      </c>
      <c r="P48">
        <v>3.4274369999999998E-2</v>
      </c>
      <c r="Q48">
        <v>5.4057175999999998E-2</v>
      </c>
      <c r="R48">
        <v>4.5941665E-2</v>
      </c>
      <c r="S48">
        <v>4.8282762E-2</v>
      </c>
      <c r="T48">
        <v>1.8618625E-2</v>
      </c>
      <c r="U48">
        <v>2.4623900000000001E-2</v>
      </c>
      <c r="V48">
        <v>2.4318586E-2</v>
      </c>
      <c r="W48">
        <v>2.4534523999999999E-2</v>
      </c>
      <c r="X48">
        <v>2.4499684000000001E-2</v>
      </c>
    </row>
    <row r="49" spans="1:24" x14ac:dyDescent="0.25">
      <c r="A49">
        <v>48</v>
      </c>
      <c r="B49">
        <f>VLOOKUP(A49,BiophRes_Rmiddle!$A$2:$X$198,2,FALSE)</f>
        <v>63</v>
      </c>
      <c r="C49" t="s">
        <v>51</v>
      </c>
      <c r="D49">
        <v>1</v>
      </c>
      <c r="E49">
        <v>1</v>
      </c>
      <c r="F49">
        <v>1</v>
      </c>
      <c r="G49">
        <v>1</v>
      </c>
      <c r="H49">
        <v>1</v>
      </c>
      <c r="I49">
        <v>1</v>
      </c>
      <c r="J49">
        <v>1</v>
      </c>
      <c r="K49">
        <v>1</v>
      </c>
      <c r="L49">
        <v>1</v>
      </c>
      <c r="M49">
        <v>1</v>
      </c>
      <c r="N49">
        <v>1</v>
      </c>
      <c r="O49">
        <v>1</v>
      </c>
      <c r="P49">
        <v>1</v>
      </c>
      <c r="Q49">
        <v>1</v>
      </c>
      <c r="R49">
        <v>1</v>
      </c>
      <c r="S49">
        <v>1</v>
      </c>
      <c r="T49">
        <v>1</v>
      </c>
      <c r="U49">
        <v>1</v>
      </c>
      <c r="V49">
        <v>1</v>
      </c>
      <c r="W49">
        <v>1</v>
      </c>
      <c r="X49">
        <v>1</v>
      </c>
    </row>
    <row r="50" spans="1:24" x14ac:dyDescent="0.25">
      <c r="A50">
        <v>49</v>
      </c>
      <c r="B50">
        <f>VLOOKUP(A50,BiophRes_Rmiddle!$A$2:$X$198,2,FALSE)</f>
        <v>238</v>
      </c>
      <c r="C50" t="s">
        <v>52</v>
      </c>
      <c r="D50">
        <v>0</v>
      </c>
      <c r="E50">
        <v>1</v>
      </c>
      <c r="F50">
        <v>1</v>
      </c>
      <c r="G50">
        <v>1</v>
      </c>
      <c r="H50">
        <v>1</v>
      </c>
      <c r="I50">
        <v>1</v>
      </c>
      <c r="J50">
        <v>1</v>
      </c>
      <c r="K50">
        <v>1</v>
      </c>
      <c r="L50">
        <v>1</v>
      </c>
      <c r="M50">
        <v>1</v>
      </c>
      <c r="N50">
        <v>1</v>
      </c>
      <c r="O50">
        <v>1</v>
      </c>
      <c r="P50">
        <v>1</v>
      </c>
      <c r="Q50">
        <v>1</v>
      </c>
      <c r="R50">
        <v>1</v>
      </c>
      <c r="S50">
        <v>1</v>
      </c>
      <c r="T50">
        <v>1</v>
      </c>
      <c r="U50">
        <v>1</v>
      </c>
      <c r="V50">
        <v>1</v>
      </c>
      <c r="W50">
        <v>1</v>
      </c>
      <c r="X50">
        <v>1</v>
      </c>
    </row>
    <row r="51" spans="1:24" x14ac:dyDescent="0.25">
      <c r="A51">
        <v>50</v>
      </c>
      <c r="B51">
        <f>VLOOKUP(A51,BiophRes_Rmiddle!$A$2:$X$198,2,FALSE)</f>
        <v>0</v>
      </c>
      <c r="C51" t="s">
        <v>217</v>
      </c>
      <c r="D51">
        <v>0</v>
      </c>
      <c r="E51">
        <v>0</v>
      </c>
      <c r="F51">
        <v>0</v>
      </c>
      <c r="G51">
        <v>0</v>
      </c>
      <c r="H51">
        <v>0</v>
      </c>
      <c r="I51">
        <v>0</v>
      </c>
      <c r="J51">
        <v>0</v>
      </c>
      <c r="K51">
        <v>0</v>
      </c>
      <c r="L51">
        <v>0</v>
      </c>
      <c r="M51">
        <v>0</v>
      </c>
      <c r="N51">
        <v>0</v>
      </c>
      <c r="O51">
        <v>0</v>
      </c>
      <c r="P51">
        <v>0</v>
      </c>
      <c r="Q51">
        <v>0</v>
      </c>
      <c r="R51">
        <v>0</v>
      </c>
      <c r="S51">
        <v>0</v>
      </c>
      <c r="T51">
        <v>0</v>
      </c>
      <c r="U51">
        <v>0</v>
      </c>
      <c r="V51">
        <v>0</v>
      </c>
      <c r="W51">
        <v>0</v>
      </c>
      <c r="X51">
        <v>0</v>
      </c>
    </row>
    <row r="52" spans="1:24" x14ac:dyDescent="0.25">
      <c r="A52">
        <v>51</v>
      </c>
      <c r="B52">
        <f>VLOOKUP(A52,BiophRes_Rmiddle!$A$2:$X$198,2,FALSE)</f>
        <v>64</v>
      </c>
      <c r="C52" t="s">
        <v>218</v>
      </c>
      <c r="D52">
        <v>0</v>
      </c>
      <c r="E52">
        <v>0</v>
      </c>
      <c r="F52">
        <v>0</v>
      </c>
      <c r="G52">
        <v>0</v>
      </c>
      <c r="H52">
        <v>0</v>
      </c>
      <c r="I52">
        <v>0</v>
      </c>
      <c r="J52">
        <v>0</v>
      </c>
      <c r="K52">
        <v>0</v>
      </c>
      <c r="L52">
        <v>0</v>
      </c>
      <c r="M52">
        <v>0</v>
      </c>
      <c r="N52">
        <v>0</v>
      </c>
      <c r="O52">
        <v>0</v>
      </c>
      <c r="P52">
        <v>0</v>
      </c>
      <c r="Q52">
        <v>0</v>
      </c>
      <c r="R52">
        <v>0</v>
      </c>
      <c r="S52">
        <v>0</v>
      </c>
      <c r="T52">
        <v>0</v>
      </c>
      <c r="U52">
        <v>0</v>
      </c>
      <c r="V52">
        <v>0</v>
      </c>
      <c r="W52">
        <v>0</v>
      </c>
      <c r="X52">
        <v>0</v>
      </c>
    </row>
    <row r="53" spans="1:24" x14ac:dyDescent="0.25">
      <c r="A53">
        <v>52</v>
      </c>
      <c r="B53">
        <f>VLOOKUP(A53,BiophRes_Rmiddle!$A$2:$X$198,2,FALSE)</f>
        <v>145</v>
      </c>
      <c r="C53" t="s">
        <v>219</v>
      </c>
      <c r="D53">
        <v>0</v>
      </c>
      <c r="E53">
        <v>0</v>
      </c>
      <c r="F53">
        <v>0</v>
      </c>
      <c r="G53">
        <v>0</v>
      </c>
      <c r="H53">
        <v>0</v>
      </c>
      <c r="I53">
        <v>0</v>
      </c>
      <c r="J53">
        <v>0</v>
      </c>
      <c r="K53">
        <v>0</v>
      </c>
      <c r="L53">
        <v>0</v>
      </c>
      <c r="M53">
        <v>0</v>
      </c>
      <c r="N53">
        <v>0</v>
      </c>
      <c r="O53">
        <v>0</v>
      </c>
      <c r="P53">
        <v>0</v>
      </c>
      <c r="Q53">
        <v>0</v>
      </c>
      <c r="R53">
        <v>0</v>
      </c>
      <c r="S53">
        <v>0</v>
      </c>
      <c r="T53">
        <v>0</v>
      </c>
      <c r="U53">
        <v>0</v>
      </c>
      <c r="V53">
        <v>0</v>
      </c>
      <c r="W53">
        <v>0</v>
      </c>
      <c r="X53">
        <v>0</v>
      </c>
    </row>
    <row r="54" spans="1:24" x14ac:dyDescent="0.25">
      <c r="A54">
        <v>53</v>
      </c>
      <c r="B54">
        <f>VLOOKUP(A54,BiophRes_Rmiddle!$A$2:$X$198,2,FALSE)</f>
        <v>66</v>
      </c>
      <c r="C54" t="s">
        <v>54</v>
      </c>
      <c r="D54">
        <v>0.16908208</v>
      </c>
      <c r="E54">
        <v>0.15046822600000001</v>
      </c>
      <c r="F54">
        <v>0.145895204</v>
      </c>
      <c r="G54">
        <v>0.17199060499999999</v>
      </c>
      <c r="H54">
        <v>0.20042463899999999</v>
      </c>
      <c r="I54">
        <v>0.18027807700000001</v>
      </c>
      <c r="J54">
        <v>0.155592538</v>
      </c>
      <c r="K54">
        <v>0.18128775899999999</v>
      </c>
      <c r="L54">
        <v>0.19055074399999999</v>
      </c>
      <c r="M54">
        <v>0.15656659000000001</v>
      </c>
      <c r="N54">
        <v>0.172587134</v>
      </c>
      <c r="O54">
        <v>0.17383665800000001</v>
      </c>
      <c r="P54">
        <v>0.21104203499999999</v>
      </c>
      <c r="Q54">
        <v>0.235768539</v>
      </c>
      <c r="R54">
        <v>0.21110229999999999</v>
      </c>
      <c r="S54">
        <v>0.20754898399999999</v>
      </c>
      <c r="T54">
        <v>0.19202265299999999</v>
      </c>
      <c r="U54">
        <v>0.23498407399999999</v>
      </c>
      <c r="V54">
        <v>0.19529753</v>
      </c>
      <c r="W54">
        <v>0.205841364</v>
      </c>
      <c r="X54">
        <v>0.22771625000000001</v>
      </c>
    </row>
    <row r="55" spans="1:24" x14ac:dyDescent="0.25">
      <c r="A55">
        <v>54</v>
      </c>
      <c r="B55">
        <f>VLOOKUP(A55,BiophRes_Rmiddle!$A$2:$X$198,2,FALSE)</f>
        <v>67</v>
      </c>
      <c r="C55" t="s">
        <v>55</v>
      </c>
      <c r="D55">
        <v>1</v>
      </c>
      <c r="E55">
        <v>1</v>
      </c>
      <c r="F55">
        <v>1</v>
      </c>
      <c r="G55">
        <v>1</v>
      </c>
      <c r="H55">
        <v>1</v>
      </c>
      <c r="I55">
        <v>1</v>
      </c>
      <c r="J55">
        <v>1</v>
      </c>
      <c r="K55">
        <v>1</v>
      </c>
      <c r="L55">
        <v>1</v>
      </c>
      <c r="M55">
        <v>1</v>
      </c>
      <c r="N55">
        <v>1</v>
      </c>
      <c r="O55">
        <v>1</v>
      </c>
      <c r="P55">
        <v>1</v>
      </c>
      <c r="Q55">
        <v>1</v>
      </c>
      <c r="R55">
        <v>1</v>
      </c>
      <c r="S55">
        <v>1</v>
      </c>
      <c r="T55">
        <v>1</v>
      </c>
      <c r="U55">
        <v>1</v>
      </c>
      <c r="V55">
        <v>1</v>
      </c>
      <c r="W55">
        <v>1</v>
      </c>
      <c r="X55">
        <v>1</v>
      </c>
    </row>
    <row r="56" spans="1:24" x14ac:dyDescent="0.25">
      <c r="A56">
        <v>55</v>
      </c>
      <c r="B56">
        <f>VLOOKUP(A56,BiophRes_Rmiddle!$A$2:$X$198,2,FALSE)</f>
        <v>68</v>
      </c>
      <c r="C56" t="s">
        <v>56</v>
      </c>
      <c r="D56">
        <v>1</v>
      </c>
      <c r="E56">
        <v>1</v>
      </c>
      <c r="F56">
        <v>1</v>
      </c>
      <c r="G56">
        <v>1</v>
      </c>
      <c r="H56">
        <v>1</v>
      </c>
      <c r="I56">
        <v>1</v>
      </c>
      <c r="J56">
        <v>1</v>
      </c>
      <c r="K56">
        <v>1</v>
      </c>
      <c r="L56">
        <v>1</v>
      </c>
      <c r="M56">
        <v>1</v>
      </c>
      <c r="N56">
        <v>1</v>
      </c>
      <c r="O56">
        <v>1</v>
      </c>
      <c r="P56">
        <v>1</v>
      </c>
      <c r="Q56">
        <v>1</v>
      </c>
      <c r="R56">
        <v>1</v>
      </c>
      <c r="S56">
        <v>1</v>
      </c>
      <c r="T56">
        <v>1</v>
      </c>
      <c r="U56">
        <v>1</v>
      </c>
      <c r="V56">
        <v>1</v>
      </c>
      <c r="W56">
        <v>1</v>
      </c>
      <c r="X56">
        <v>1</v>
      </c>
    </row>
    <row r="57" spans="1:24" x14ac:dyDescent="0.25">
      <c r="A57">
        <v>56</v>
      </c>
      <c r="B57">
        <f>VLOOKUP(A57,BiophRes_Rmiddle!$A$2:$X$198,2,FALSE)</f>
        <v>0</v>
      </c>
      <c r="C57" t="s">
        <v>220</v>
      </c>
      <c r="D57">
        <v>0</v>
      </c>
      <c r="E57">
        <v>0</v>
      </c>
      <c r="F57">
        <v>0</v>
      </c>
      <c r="G57">
        <v>0</v>
      </c>
      <c r="H57">
        <v>0</v>
      </c>
      <c r="I57">
        <v>0</v>
      </c>
      <c r="J57">
        <v>0</v>
      </c>
      <c r="K57">
        <v>0</v>
      </c>
      <c r="L57">
        <v>0</v>
      </c>
      <c r="M57">
        <v>0</v>
      </c>
      <c r="N57">
        <v>0</v>
      </c>
      <c r="O57">
        <v>0</v>
      </c>
      <c r="P57">
        <v>0</v>
      </c>
      <c r="Q57">
        <v>0</v>
      </c>
      <c r="R57">
        <v>0</v>
      </c>
      <c r="S57">
        <v>0</v>
      </c>
      <c r="T57">
        <v>0</v>
      </c>
      <c r="U57">
        <v>0</v>
      </c>
      <c r="V57">
        <v>0</v>
      </c>
      <c r="W57">
        <v>0</v>
      </c>
      <c r="X57">
        <v>0</v>
      </c>
    </row>
    <row r="58" spans="1:24" x14ac:dyDescent="0.25">
      <c r="A58">
        <v>57</v>
      </c>
      <c r="B58">
        <f>VLOOKUP(A58,BiophRes_Rmiddle!$A$2:$X$198,2,FALSE)</f>
        <v>70</v>
      </c>
      <c r="C58" t="s">
        <v>221</v>
      </c>
      <c r="D58">
        <v>0</v>
      </c>
      <c r="E58">
        <v>0</v>
      </c>
      <c r="F58">
        <v>0</v>
      </c>
      <c r="G58">
        <v>0</v>
      </c>
      <c r="H58">
        <v>0</v>
      </c>
      <c r="I58">
        <v>0</v>
      </c>
      <c r="J58">
        <v>0</v>
      </c>
      <c r="K58">
        <v>0</v>
      </c>
      <c r="L58">
        <v>0</v>
      </c>
      <c r="M58">
        <v>0</v>
      </c>
      <c r="N58">
        <v>0</v>
      </c>
      <c r="O58">
        <v>0</v>
      </c>
      <c r="P58">
        <v>0</v>
      </c>
      <c r="Q58">
        <v>0</v>
      </c>
      <c r="R58">
        <v>0</v>
      </c>
      <c r="S58">
        <v>0</v>
      </c>
      <c r="T58">
        <v>0</v>
      </c>
      <c r="U58">
        <v>0</v>
      </c>
      <c r="V58">
        <v>0</v>
      </c>
      <c r="W58">
        <v>0</v>
      </c>
      <c r="X58">
        <v>0</v>
      </c>
    </row>
    <row r="59" spans="1:24" x14ac:dyDescent="0.25">
      <c r="A59">
        <v>58</v>
      </c>
      <c r="B59">
        <f>VLOOKUP(A59,BiophRes_Rmiddle!$A$2:$X$198,2,FALSE)</f>
        <v>0</v>
      </c>
      <c r="C59" t="s">
        <v>186</v>
      </c>
      <c r="D59">
        <v>0</v>
      </c>
      <c r="E59">
        <v>0</v>
      </c>
      <c r="F59">
        <v>0</v>
      </c>
      <c r="G59">
        <v>0</v>
      </c>
      <c r="H59">
        <v>0</v>
      </c>
      <c r="I59">
        <v>0</v>
      </c>
      <c r="J59">
        <v>0</v>
      </c>
      <c r="K59">
        <v>0</v>
      </c>
      <c r="L59">
        <v>0</v>
      </c>
      <c r="M59">
        <v>0</v>
      </c>
      <c r="N59">
        <v>0</v>
      </c>
      <c r="O59">
        <v>0</v>
      </c>
      <c r="P59">
        <v>0</v>
      </c>
      <c r="Q59">
        <v>0</v>
      </c>
      <c r="R59">
        <v>0</v>
      </c>
      <c r="S59">
        <v>0</v>
      </c>
      <c r="T59">
        <v>0</v>
      </c>
      <c r="U59">
        <v>0</v>
      </c>
      <c r="V59">
        <v>0</v>
      </c>
      <c r="W59">
        <v>0</v>
      </c>
      <c r="X59">
        <v>0</v>
      </c>
    </row>
    <row r="60" spans="1:24" x14ac:dyDescent="0.25">
      <c r="A60">
        <v>59</v>
      </c>
      <c r="B60">
        <f>VLOOKUP(A60,BiophRes_Rmiddle!$A$2:$X$198,2,FALSE)</f>
        <v>74</v>
      </c>
      <c r="C60" t="s">
        <v>57</v>
      </c>
      <c r="D60">
        <v>1</v>
      </c>
      <c r="E60">
        <v>1</v>
      </c>
      <c r="F60">
        <v>1</v>
      </c>
      <c r="G60">
        <v>1</v>
      </c>
      <c r="H60">
        <v>1</v>
      </c>
      <c r="I60">
        <v>1</v>
      </c>
      <c r="J60">
        <v>1</v>
      </c>
      <c r="K60">
        <v>1</v>
      </c>
      <c r="L60">
        <v>1</v>
      </c>
      <c r="M60">
        <v>1</v>
      </c>
      <c r="N60">
        <v>1</v>
      </c>
      <c r="O60">
        <v>1</v>
      </c>
      <c r="P60">
        <v>1</v>
      </c>
      <c r="Q60">
        <v>1</v>
      </c>
      <c r="R60">
        <v>1</v>
      </c>
      <c r="S60">
        <v>1</v>
      </c>
      <c r="T60">
        <v>1</v>
      </c>
      <c r="U60">
        <v>1</v>
      </c>
      <c r="V60">
        <v>1</v>
      </c>
      <c r="W60">
        <v>1</v>
      </c>
      <c r="X60">
        <v>1</v>
      </c>
    </row>
    <row r="61" spans="1:24" x14ac:dyDescent="0.25">
      <c r="A61">
        <v>60</v>
      </c>
      <c r="B61">
        <f>VLOOKUP(A61,BiophRes_Rmiddle!$A$2:$X$198,2,FALSE)</f>
        <v>75</v>
      </c>
      <c r="C61" t="s">
        <v>222</v>
      </c>
      <c r="D61">
        <v>1</v>
      </c>
      <c r="E61">
        <v>1</v>
      </c>
      <c r="F61">
        <v>1</v>
      </c>
      <c r="G61">
        <v>0.97773659800000001</v>
      </c>
      <c r="H61">
        <v>0.98500679300000005</v>
      </c>
      <c r="I61">
        <v>0.89635218900000002</v>
      </c>
      <c r="J61">
        <v>0.94099706400000005</v>
      </c>
      <c r="K61">
        <v>1</v>
      </c>
      <c r="L61">
        <v>1</v>
      </c>
      <c r="M61">
        <v>0.943544355</v>
      </c>
      <c r="N61">
        <v>0.72482816100000003</v>
      </c>
      <c r="O61">
        <v>0.88427768699999998</v>
      </c>
      <c r="P61">
        <v>0.87762146299999999</v>
      </c>
      <c r="Q61">
        <v>0.777544016</v>
      </c>
      <c r="R61">
        <v>0.74333049299999998</v>
      </c>
      <c r="S61">
        <v>0.53163873299999997</v>
      </c>
      <c r="T61">
        <v>0.62400056999999998</v>
      </c>
      <c r="U61">
        <v>0.65126726400000001</v>
      </c>
      <c r="V61">
        <v>0.68216493700000003</v>
      </c>
      <c r="W61">
        <v>0.50058668699999997</v>
      </c>
      <c r="X61">
        <v>0.53996518699999996</v>
      </c>
    </row>
    <row r="62" spans="1:24" x14ac:dyDescent="0.25">
      <c r="A62">
        <v>61</v>
      </c>
      <c r="B62">
        <f>VLOOKUP(A62,BiophRes_Rmiddle!$A$2:$X$198,2,FALSE)</f>
        <v>73</v>
      </c>
      <c r="C62" t="s">
        <v>59</v>
      </c>
      <c r="D62">
        <v>0.81628895400000001</v>
      </c>
      <c r="E62">
        <v>0.79935562000000004</v>
      </c>
      <c r="F62">
        <v>0.89245876700000004</v>
      </c>
      <c r="G62">
        <v>0.97676427600000004</v>
      </c>
      <c r="H62">
        <v>1</v>
      </c>
      <c r="I62">
        <v>1</v>
      </c>
      <c r="J62">
        <v>0.83718121999999995</v>
      </c>
      <c r="K62">
        <v>1</v>
      </c>
      <c r="L62">
        <v>0.81034667999999999</v>
      </c>
      <c r="M62">
        <v>1</v>
      </c>
      <c r="N62">
        <v>1</v>
      </c>
      <c r="O62">
        <v>1</v>
      </c>
      <c r="P62">
        <v>1</v>
      </c>
      <c r="Q62">
        <v>1</v>
      </c>
      <c r="R62">
        <v>1</v>
      </c>
      <c r="S62">
        <v>1</v>
      </c>
      <c r="T62">
        <v>1</v>
      </c>
      <c r="U62">
        <v>1</v>
      </c>
      <c r="V62">
        <v>1</v>
      </c>
      <c r="W62">
        <v>1</v>
      </c>
      <c r="X62">
        <v>1</v>
      </c>
    </row>
    <row r="63" spans="1:24" x14ac:dyDescent="0.25">
      <c r="A63">
        <v>62</v>
      </c>
      <c r="B63">
        <f>VLOOKUP(A63,BiophRes_Rmiddle!$A$2:$X$198,2,FALSE)</f>
        <v>79</v>
      </c>
      <c r="C63" t="s">
        <v>60</v>
      </c>
      <c r="D63">
        <v>1</v>
      </c>
      <c r="E63">
        <v>1</v>
      </c>
      <c r="F63">
        <v>1</v>
      </c>
      <c r="G63">
        <v>1</v>
      </c>
      <c r="H63">
        <v>1</v>
      </c>
      <c r="I63">
        <v>1</v>
      </c>
      <c r="J63">
        <v>1</v>
      </c>
      <c r="K63">
        <v>1</v>
      </c>
      <c r="L63">
        <v>1</v>
      </c>
      <c r="M63">
        <v>1</v>
      </c>
      <c r="N63">
        <v>1</v>
      </c>
      <c r="O63">
        <v>1</v>
      </c>
      <c r="P63">
        <v>1</v>
      </c>
      <c r="Q63">
        <v>1</v>
      </c>
      <c r="R63">
        <v>1</v>
      </c>
      <c r="S63">
        <v>1</v>
      </c>
      <c r="T63">
        <v>1</v>
      </c>
      <c r="U63">
        <v>1</v>
      </c>
      <c r="V63">
        <v>1</v>
      </c>
      <c r="W63">
        <v>1</v>
      </c>
      <c r="X63">
        <v>1</v>
      </c>
    </row>
    <row r="64" spans="1:24" x14ac:dyDescent="0.25">
      <c r="A64">
        <v>63</v>
      </c>
      <c r="B64">
        <f>VLOOKUP(A64,BiophRes_Rmiddle!$A$2:$X$198,2,FALSE)</f>
        <v>81</v>
      </c>
      <c r="C64" t="s">
        <v>61</v>
      </c>
      <c r="D64">
        <v>1</v>
      </c>
      <c r="E64">
        <v>1</v>
      </c>
      <c r="F64">
        <v>1</v>
      </c>
      <c r="G64">
        <v>1</v>
      </c>
      <c r="H64">
        <v>1</v>
      </c>
      <c r="I64">
        <v>1</v>
      </c>
      <c r="J64">
        <v>1</v>
      </c>
      <c r="K64">
        <v>1</v>
      </c>
      <c r="L64">
        <v>1</v>
      </c>
      <c r="M64">
        <v>1</v>
      </c>
      <c r="N64">
        <v>1</v>
      </c>
      <c r="O64">
        <v>1</v>
      </c>
      <c r="P64">
        <v>1</v>
      </c>
      <c r="Q64">
        <v>1</v>
      </c>
      <c r="R64">
        <v>1</v>
      </c>
      <c r="S64">
        <v>1</v>
      </c>
      <c r="T64">
        <v>1</v>
      </c>
      <c r="U64">
        <v>1</v>
      </c>
      <c r="V64">
        <v>1</v>
      </c>
      <c r="W64">
        <v>1</v>
      </c>
      <c r="X64">
        <v>1</v>
      </c>
    </row>
    <row r="65" spans="1:24" x14ac:dyDescent="0.25">
      <c r="A65">
        <v>64</v>
      </c>
      <c r="B65">
        <f>VLOOKUP(A65,BiophRes_Rmiddle!$A$2:$X$198,2,FALSE)</f>
        <v>84</v>
      </c>
      <c r="C65" t="s">
        <v>62</v>
      </c>
      <c r="D65">
        <v>0.98901570500000002</v>
      </c>
      <c r="E65">
        <v>0.95957835599999997</v>
      </c>
      <c r="F65">
        <v>1</v>
      </c>
      <c r="G65">
        <v>0.97371450100000001</v>
      </c>
      <c r="H65">
        <v>0.96747258400000002</v>
      </c>
      <c r="I65">
        <v>0.95923554899999997</v>
      </c>
      <c r="J65">
        <v>0.91771409000000004</v>
      </c>
      <c r="K65">
        <v>0.94778701799999998</v>
      </c>
      <c r="L65">
        <v>0.99119549100000004</v>
      </c>
      <c r="M65">
        <v>0.98968867699999996</v>
      </c>
      <c r="N65">
        <v>0.97936008200000002</v>
      </c>
      <c r="O65">
        <v>1</v>
      </c>
      <c r="P65">
        <v>1</v>
      </c>
      <c r="Q65">
        <v>1</v>
      </c>
      <c r="R65">
        <v>1</v>
      </c>
      <c r="S65">
        <v>1</v>
      </c>
      <c r="T65">
        <v>1</v>
      </c>
      <c r="U65">
        <v>1</v>
      </c>
      <c r="V65">
        <v>1</v>
      </c>
      <c r="W65">
        <v>1</v>
      </c>
      <c r="X65">
        <v>1</v>
      </c>
    </row>
    <row r="66" spans="1:24" x14ac:dyDescent="0.25">
      <c r="A66">
        <v>65</v>
      </c>
      <c r="B66">
        <f>VLOOKUP(A66,BiophRes_Rmiddle!$A$2:$X$198,2,FALSE)</f>
        <v>0</v>
      </c>
      <c r="C66" t="s">
        <v>187</v>
      </c>
      <c r="D66">
        <v>0</v>
      </c>
      <c r="E66">
        <v>0</v>
      </c>
      <c r="F66">
        <v>0</v>
      </c>
      <c r="G66">
        <v>0</v>
      </c>
      <c r="H66">
        <v>0</v>
      </c>
      <c r="I66">
        <v>0</v>
      </c>
      <c r="J66">
        <v>0</v>
      </c>
      <c r="K66">
        <v>0</v>
      </c>
      <c r="L66">
        <v>0</v>
      </c>
      <c r="M66">
        <v>0</v>
      </c>
      <c r="N66">
        <v>0</v>
      </c>
      <c r="O66">
        <v>0</v>
      </c>
      <c r="P66">
        <v>0</v>
      </c>
      <c r="Q66">
        <v>0</v>
      </c>
      <c r="R66">
        <v>0</v>
      </c>
      <c r="S66">
        <v>0</v>
      </c>
      <c r="T66">
        <v>0</v>
      </c>
      <c r="U66">
        <v>0</v>
      </c>
      <c r="V66">
        <v>0</v>
      </c>
      <c r="W66">
        <v>0</v>
      </c>
      <c r="X66">
        <v>0</v>
      </c>
    </row>
    <row r="67" spans="1:24" x14ac:dyDescent="0.25">
      <c r="A67">
        <v>66</v>
      </c>
      <c r="B67">
        <f>VLOOKUP(A67,BiophRes_Rmiddle!$A$2:$X$198,2,FALSE)</f>
        <v>0</v>
      </c>
      <c r="C67" t="s">
        <v>188</v>
      </c>
      <c r="D67">
        <v>0</v>
      </c>
      <c r="E67">
        <v>0</v>
      </c>
      <c r="F67">
        <v>0</v>
      </c>
      <c r="G67">
        <v>0</v>
      </c>
      <c r="H67">
        <v>0</v>
      </c>
      <c r="I67">
        <v>0</v>
      </c>
      <c r="J67">
        <v>0</v>
      </c>
      <c r="K67">
        <v>0</v>
      </c>
      <c r="L67">
        <v>0</v>
      </c>
      <c r="M67">
        <v>0</v>
      </c>
      <c r="N67">
        <v>0</v>
      </c>
      <c r="O67">
        <v>0</v>
      </c>
      <c r="P67">
        <v>0</v>
      </c>
      <c r="Q67">
        <v>0</v>
      </c>
      <c r="R67">
        <v>0</v>
      </c>
      <c r="S67">
        <v>0</v>
      </c>
      <c r="T67">
        <v>0</v>
      </c>
      <c r="U67">
        <v>0</v>
      </c>
      <c r="V67">
        <v>0</v>
      </c>
      <c r="W67">
        <v>0</v>
      </c>
      <c r="X67">
        <v>0</v>
      </c>
    </row>
    <row r="68" spans="1:24" x14ac:dyDescent="0.25">
      <c r="A68">
        <v>67</v>
      </c>
      <c r="B68">
        <f>VLOOKUP(A68,BiophRes_Rmiddle!$A$2:$X$198,2,FALSE)</f>
        <v>89</v>
      </c>
      <c r="C68" t="s">
        <v>63</v>
      </c>
      <c r="D68">
        <v>0.38892827099999999</v>
      </c>
      <c r="E68">
        <v>0.38029692900000001</v>
      </c>
      <c r="F68">
        <v>0.38182722400000002</v>
      </c>
      <c r="G68">
        <v>0.38429788599999998</v>
      </c>
      <c r="H68">
        <v>0.35659379000000002</v>
      </c>
      <c r="I68">
        <v>0.30711564000000002</v>
      </c>
      <c r="J68">
        <v>0.31781912499999998</v>
      </c>
      <c r="K68">
        <v>0.31249503099999998</v>
      </c>
      <c r="L68">
        <v>0.304538855</v>
      </c>
      <c r="M68">
        <v>0.29314524800000002</v>
      </c>
      <c r="N68">
        <v>0.27094409899999999</v>
      </c>
      <c r="O68">
        <v>6.1211034999999997E-2</v>
      </c>
      <c r="P68">
        <v>0.150170902</v>
      </c>
      <c r="Q68">
        <v>0.15351156599999999</v>
      </c>
      <c r="R68">
        <v>0.12079076699999999</v>
      </c>
      <c r="S68">
        <v>9.4648208999999997E-2</v>
      </c>
      <c r="T68">
        <v>0.188554533</v>
      </c>
      <c r="U68">
        <v>0.107446114</v>
      </c>
      <c r="V68">
        <v>0.109644668</v>
      </c>
      <c r="W68">
        <v>9.8281995999999996E-2</v>
      </c>
      <c r="X68">
        <v>9.6181233000000005E-2</v>
      </c>
    </row>
    <row r="69" spans="1:24" x14ac:dyDescent="0.25">
      <c r="A69">
        <v>68</v>
      </c>
      <c r="B69">
        <f>VLOOKUP(A69,BiophRes_Rmiddle!$A$2:$X$198,2,FALSE)</f>
        <v>90</v>
      </c>
      <c r="C69" t="s">
        <v>64</v>
      </c>
      <c r="D69">
        <v>1</v>
      </c>
      <c r="E69">
        <v>1</v>
      </c>
      <c r="F69">
        <v>1</v>
      </c>
      <c r="G69">
        <v>1</v>
      </c>
      <c r="H69">
        <v>1</v>
      </c>
      <c r="I69">
        <v>1</v>
      </c>
      <c r="J69">
        <v>1</v>
      </c>
      <c r="K69">
        <v>1</v>
      </c>
      <c r="L69">
        <v>1</v>
      </c>
      <c r="M69">
        <v>1</v>
      </c>
      <c r="N69">
        <v>1</v>
      </c>
      <c r="O69">
        <v>1</v>
      </c>
      <c r="P69">
        <v>1</v>
      </c>
      <c r="Q69">
        <v>1</v>
      </c>
      <c r="R69">
        <v>1</v>
      </c>
      <c r="S69">
        <v>1</v>
      </c>
      <c r="T69">
        <v>1</v>
      </c>
      <c r="U69">
        <v>1</v>
      </c>
      <c r="V69">
        <v>1</v>
      </c>
      <c r="W69">
        <v>1</v>
      </c>
      <c r="X69">
        <v>1</v>
      </c>
    </row>
    <row r="70" spans="1:24" x14ac:dyDescent="0.25">
      <c r="A70">
        <v>69</v>
      </c>
      <c r="B70">
        <f>VLOOKUP(A70,BiophRes_Rmiddle!$A$2:$X$198,2,FALSE)</f>
        <v>175</v>
      </c>
      <c r="C70" t="s">
        <v>223</v>
      </c>
      <c r="D70">
        <v>1</v>
      </c>
      <c r="E70">
        <v>1</v>
      </c>
      <c r="F70">
        <v>1</v>
      </c>
      <c r="G70">
        <v>1</v>
      </c>
      <c r="H70">
        <v>1</v>
      </c>
      <c r="I70">
        <v>1</v>
      </c>
      <c r="J70">
        <v>1</v>
      </c>
      <c r="K70">
        <v>1</v>
      </c>
      <c r="L70">
        <v>1</v>
      </c>
      <c r="M70">
        <v>1</v>
      </c>
      <c r="N70">
        <v>1</v>
      </c>
      <c r="O70">
        <v>1</v>
      </c>
      <c r="P70">
        <v>1</v>
      </c>
      <c r="Q70">
        <v>1</v>
      </c>
      <c r="R70">
        <v>1</v>
      </c>
      <c r="S70">
        <v>1</v>
      </c>
      <c r="T70">
        <v>1</v>
      </c>
      <c r="U70">
        <v>1</v>
      </c>
      <c r="V70">
        <v>1</v>
      </c>
      <c r="W70">
        <v>1</v>
      </c>
      <c r="X70">
        <v>1</v>
      </c>
    </row>
    <row r="71" spans="1:24" x14ac:dyDescent="0.25">
      <c r="A71">
        <v>70</v>
      </c>
      <c r="B71">
        <f>VLOOKUP(A71,BiophRes_Rmiddle!$A$2:$X$198,2,FALSE)</f>
        <v>91</v>
      </c>
      <c r="C71" t="s">
        <v>66</v>
      </c>
      <c r="D71">
        <v>1E-3</v>
      </c>
      <c r="E71">
        <v>1E-3</v>
      </c>
      <c r="F71">
        <v>1E-3</v>
      </c>
      <c r="G71">
        <v>1E-3</v>
      </c>
      <c r="H71">
        <v>1E-3</v>
      </c>
      <c r="I71">
        <v>1E-3</v>
      </c>
      <c r="J71">
        <v>1E-3</v>
      </c>
      <c r="K71">
        <v>1E-3</v>
      </c>
      <c r="L71">
        <v>1E-3</v>
      </c>
      <c r="M71">
        <v>1E-3</v>
      </c>
      <c r="N71">
        <v>1E-3</v>
      </c>
      <c r="O71">
        <v>1E-3</v>
      </c>
      <c r="P71">
        <v>1E-3</v>
      </c>
      <c r="Q71">
        <v>1E-3</v>
      </c>
      <c r="R71">
        <v>1E-3</v>
      </c>
      <c r="S71">
        <v>1E-3</v>
      </c>
      <c r="T71">
        <v>1E-3</v>
      </c>
      <c r="U71">
        <v>1E-3</v>
      </c>
      <c r="V71">
        <v>1E-3</v>
      </c>
      <c r="W71">
        <v>1E-3</v>
      </c>
      <c r="X71">
        <v>1E-3</v>
      </c>
    </row>
    <row r="72" spans="1:24" x14ac:dyDescent="0.25">
      <c r="A72">
        <v>71</v>
      </c>
      <c r="B72">
        <f>VLOOKUP(A72,BiophRes_Rmiddle!$A$2:$X$198,2,FALSE)</f>
        <v>93</v>
      </c>
      <c r="C72" t="s">
        <v>67</v>
      </c>
      <c r="D72">
        <v>1E-3</v>
      </c>
      <c r="E72">
        <v>1E-3</v>
      </c>
      <c r="F72">
        <v>1E-3</v>
      </c>
      <c r="G72">
        <v>1E-3</v>
      </c>
      <c r="H72">
        <v>1E-3</v>
      </c>
      <c r="I72">
        <v>1E-3</v>
      </c>
      <c r="J72">
        <v>1E-3</v>
      </c>
      <c r="K72">
        <v>1E-3</v>
      </c>
      <c r="L72">
        <v>1E-3</v>
      </c>
      <c r="M72">
        <v>1E-3</v>
      </c>
      <c r="N72">
        <v>1E-3</v>
      </c>
      <c r="O72">
        <v>1E-3</v>
      </c>
      <c r="P72">
        <v>1E-3</v>
      </c>
      <c r="Q72">
        <v>1E-3</v>
      </c>
      <c r="R72">
        <v>1E-3</v>
      </c>
      <c r="S72">
        <v>1E-3</v>
      </c>
      <c r="T72">
        <v>1E-3</v>
      </c>
      <c r="U72">
        <v>1E-3</v>
      </c>
      <c r="V72">
        <v>1E-3</v>
      </c>
      <c r="W72">
        <v>1E-3</v>
      </c>
      <c r="X72">
        <v>1E-3</v>
      </c>
    </row>
    <row r="73" spans="1:24" x14ac:dyDescent="0.25">
      <c r="A73">
        <v>72</v>
      </c>
      <c r="B73">
        <f>VLOOKUP(A73,BiophRes_Rmiddle!$A$2:$X$198,2,FALSE)</f>
        <v>95</v>
      </c>
      <c r="C73" t="s">
        <v>68</v>
      </c>
      <c r="D73">
        <v>1E-3</v>
      </c>
      <c r="E73">
        <v>1E-3</v>
      </c>
      <c r="F73">
        <v>1E-3</v>
      </c>
      <c r="G73">
        <v>1E-3</v>
      </c>
      <c r="H73">
        <v>1E-3</v>
      </c>
      <c r="I73">
        <v>1E-3</v>
      </c>
      <c r="J73">
        <v>1E-3</v>
      </c>
      <c r="K73">
        <v>1E-3</v>
      </c>
      <c r="L73">
        <v>1E-3</v>
      </c>
      <c r="M73">
        <v>1E-3</v>
      </c>
      <c r="N73">
        <v>1E-3</v>
      </c>
      <c r="O73">
        <v>1E-3</v>
      </c>
      <c r="P73">
        <v>1E-3</v>
      </c>
      <c r="Q73">
        <v>1E-3</v>
      </c>
      <c r="R73">
        <v>1E-3</v>
      </c>
      <c r="S73">
        <v>1E-3</v>
      </c>
      <c r="T73">
        <v>1E-3</v>
      </c>
      <c r="U73">
        <v>1E-3</v>
      </c>
      <c r="V73">
        <v>1E-3</v>
      </c>
      <c r="W73">
        <v>1E-3</v>
      </c>
      <c r="X73">
        <v>1E-3</v>
      </c>
    </row>
    <row r="74" spans="1:24" x14ac:dyDescent="0.25">
      <c r="A74">
        <v>73</v>
      </c>
      <c r="B74">
        <f>VLOOKUP(A74,BiophRes_Rmiddle!$A$2:$X$198,2,FALSE)</f>
        <v>97</v>
      </c>
      <c r="C74" t="s">
        <v>69</v>
      </c>
      <c r="D74">
        <v>1</v>
      </c>
      <c r="E74">
        <v>1</v>
      </c>
      <c r="F74">
        <v>1</v>
      </c>
      <c r="G74">
        <v>1</v>
      </c>
      <c r="H74">
        <v>1</v>
      </c>
      <c r="I74">
        <v>1</v>
      </c>
      <c r="J74">
        <v>1</v>
      </c>
      <c r="K74">
        <v>1</v>
      </c>
      <c r="L74">
        <v>1</v>
      </c>
      <c r="M74">
        <v>1</v>
      </c>
      <c r="N74">
        <v>1</v>
      </c>
      <c r="O74">
        <v>1</v>
      </c>
      <c r="P74">
        <v>1</v>
      </c>
      <c r="Q74">
        <v>1</v>
      </c>
      <c r="R74">
        <v>1</v>
      </c>
      <c r="S74">
        <v>1</v>
      </c>
      <c r="T74">
        <v>1</v>
      </c>
      <c r="U74">
        <v>1</v>
      </c>
      <c r="V74">
        <v>1</v>
      </c>
      <c r="W74">
        <v>1</v>
      </c>
      <c r="X74">
        <v>1</v>
      </c>
    </row>
    <row r="75" spans="1:24" x14ac:dyDescent="0.25">
      <c r="A75">
        <v>74</v>
      </c>
      <c r="B75">
        <f>VLOOKUP(A75,BiophRes_Rmiddle!$A$2:$X$198,2,FALSE)</f>
        <v>99</v>
      </c>
      <c r="C75" t="s">
        <v>70</v>
      </c>
      <c r="D75">
        <v>1E-3</v>
      </c>
      <c r="E75">
        <v>1E-3</v>
      </c>
      <c r="F75">
        <v>1E-3</v>
      </c>
      <c r="G75">
        <v>1E-3</v>
      </c>
      <c r="H75">
        <v>1E-3</v>
      </c>
      <c r="I75">
        <v>1E-3</v>
      </c>
      <c r="J75">
        <v>1E-3</v>
      </c>
      <c r="K75">
        <v>1E-3</v>
      </c>
      <c r="L75">
        <v>1E-3</v>
      </c>
      <c r="M75">
        <v>1E-3</v>
      </c>
      <c r="N75">
        <v>1E-3</v>
      </c>
      <c r="O75">
        <v>1E-3</v>
      </c>
      <c r="P75">
        <v>1E-3</v>
      </c>
      <c r="Q75">
        <v>1E-3</v>
      </c>
      <c r="R75">
        <v>1E-3</v>
      </c>
      <c r="S75">
        <v>1E-3</v>
      </c>
      <c r="T75">
        <v>1E-3</v>
      </c>
      <c r="U75">
        <v>1E-3</v>
      </c>
      <c r="V75">
        <v>1E-3</v>
      </c>
      <c r="W75">
        <v>1E-3</v>
      </c>
      <c r="X75">
        <v>1E-3</v>
      </c>
    </row>
    <row r="76" spans="1:24" x14ac:dyDescent="0.25">
      <c r="A76">
        <v>75</v>
      </c>
      <c r="B76">
        <f>VLOOKUP(A76,BiophRes_Rmiddle!$A$2:$X$198,2,FALSE)</f>
        <v>101</v>
      </c>
      <c r="C76" t="s">
        <v>72</v>
      </c>
      <c r="D76">
        <v>1E-3</v>
      </c>
      <c r="E76">
        <v>1E-3</v>
      </c>
      <c r="F76">
        <v>1E-3</v>
      </c>
      <c r="G76">
        <v>1E-3</v>
      </c>
      <c r="H76">
        <v>1E-3</v>
      </c>
      <c r="I76">
        <v>1E-3</v>
      </c>
      <c r="J76">
        <v>1E-3</v>
      </c>
      <c r="K76">
        <v>1E-3</v>
      </c>
      <c r="L76">
        <v>1E-3</v>
      </c>
      <c r="M76">
        <v>1E-3</v>
      </c>
      <c r="N76">
        <v>1E-3</v>
      </c>
      <c r="O76">
        <v>1E-3</v>
      </c>
      <c r="P76">
        <v>1E-3</v>
      </c>
      <c r="Q76">
        <v>1E-3</v>
      </c>
      <c r="R76">
        <v>1E-3</v>
      </c>
      <c r="S76">
        <v>1E-3</v>
      </c>
      <c r="T76">
        <v>1E-3</v>
      </c>
      <c r="U76">
        <v>1E-3</v>
      </c>
      <c r="V76">
        <v>1E-3</v>
      </c>
      <c r="W76">
        <v>1E-3</v>
      </c>
      <c r="X76">
        <v>1E-3</v>
      </c>
    </row>
    <row r="77" spans="1:24" x14ac:dyDescent="0.25">
      <c r="A77">
        <v>76</v>
      </c>
      <c r="B77">
        <f>VLOOKUP(A77,BiophRes_Rmiddle!$A$2:$X$198,2,FALSE)</f>
        <v>102</v>
      </c>
      <c r="C77" t="s">
        <v>224</v>
      </c>
      <c r="D77">
        <v>1E-3</v>
      </c>
      <c r="E77">
        <v>1E-3</v>
      </c>
      <c r="F77">
        <v>1E-3</v>
      </c>
      <c r="G77">
        <v>1E-3</v>
      </c>
      <c r="H77">
        <v>1E-3</v>
      </c>
      <c r="I77">
        <v>1E-3</v>
      </c>
      <c r="J77">
        <v>1E-3</v>
      </c>
      <c r="K77">
        <v>1E-3</v>
      </c>
      <c r="L77">
        <v>1E-3</v>
      </c>
      <c r="M77">
        <v>1E-3</v>
      </c>
      <c r="N77">
        <v>1E-3</v>
      </c>
      <c r="O77">
        <v>1E-3</v>
      </c>
      <c r="P77">
        <v>1E-3</v>
      </c>
      <c r="Q77">
        <v>1E-3</v>
      </c>
      <c r="R77">
        <v>1E-3</v>
      </c>
      <c r="S77">
        <v>1E-3</v>
      </c>
      <c r="T77">
        <v>1E-3</v>
      </c>
      <c r="U77">
        <v>1E-3</v>
      </c>
      <c r="V77">
        <v>1E-3</v>
      </c>
      <c r="W77">
        <v>1E-3</v>
      </c>
      <c r="X77">
        <v>1E-3</v>
      </c>
    </row>
    <row r="78" spans="1:24" x14ac:dyDescent="0.25">
      <c r="A78">
        <v>77</v>
      </c>
      <c r="B78">
        <f>VLOOKUP(A78,BiophRes_Rmiddle!$A$2:$X$198,2,FALSE)</f>
        <v>103</v>
      </c>
      <c r="C78" t="s">
        <v>74</v>
      </c>
      <c r="D78">
        <v>1E-3</v>
      </c>
      <c r="E78">
        <v>1E-3</v>
      </c>
      <c r="F78">
        <v>1E-3</v>
      </c>
      <c r="G78">
        <v>1E-3</v>
      </c>
      <c r="H78">
        <v>1E-3</v>
      </c>
      <c r="I78">
        <v>1E-3</v>
      </c>
      <c r="J78">
        <v>1E-3</v>
      </c>
      <c r="K78">
        <v>1E-3</v>
      </c>
      <c r="L78">
        <v>1E-3</v>
      </c>
      <c r="M78">
        <v>1E-3</v>
      </c>
      <c r="N78">
        <v>1E-3</v>
      </c>
      <c r="O78">
        <v>1E-3</v>
      </c>
      <c r="P78">
        <v>1E-3</v>
      </c>
      <c r="Q78">
        <v>1E-3</v>
      </c>
      <c r="R78">
        <v>1E-3</v>
      </c>
      <c r="S78">
        <v>1E-3</v>
      </c>
      <c r="T78">
        <v>1E-3</v>
      </c>
      <c r="U78">
        <v>2.8860299999999998E-2</v>
      </c>
      <c r="V78">
        <v>0.132147659</v>
      </c>
      <c r="W78">
        <v>0.13788708</v>
      </c>
      <c r="X78">
        <v>0.19581643600000001</v>
      </c>
    </row>
    <row r="79" spans="1:24" x14ac:dyDescent="0.25">
      <c r="A79">
        <v>78</v>
      </c>
      <c r="B79">
        <f>VLOOKUP(A79,BiophRes_Rmiddle!$A$2:$X$198,2,FALSE)</f>
        <v>104</v>
      </c>
      <c r="C79" t="s">
        <v>75</v>
      </c>
      <c r="D79">
        <v>1</v>
      </c>
      <c r="E79">
        <v>1</v>
      </c>
      <c r="F79">
        <v>1</v>
      </c>
      <c r="G79">
        <v>1</v>
      </c>
      <c r="H79">
        <v>1</v>
      </c>
      <c r="I79">
        <v>1</v>
      </c>
      <c r="J79">
        <v>1</v>
      </c>
      <c r="K79">
        <v>1</v>
      </c>
      <c r="L79">
        <v>1</v>
      </c>
      <c r="M79">
        <v>1</v>
      </c>
      <c r="N79">
        <v>1</v>
      </c>
      <c r="O79">
        <v>1</v>
      </c>
      <c r="P79">
        <v>1</v>
      </c>
      <c r="Q79">
        <v>1</v>
      </c>
      <c r="R79">
        <v>1</v>
      </c>
      <c r="S79">
        <v>1</v>
      </c>
      <c r="T79">
        <v>1</v>
      </c>
      <c r="U79">
        <v>1</v>
      </c>
      <c r="V79">
        <v>1</v>
      </c>
      <c r="W79">
        <v>1</v>
      </c>
      <c r="X79">
        <v>1</v>
      </c>
    </row>
    <row r="80" spans="1:24" x14ac:dyDescent="0.25">
      <c r="A80">
        <v>79</v>
      </c>
      <c r="B80">
        <f>VLOOKUP(A80,BiophRes_Rmiddle!$A$2:$X$198,2,FALSE)</f>
        <v>105</v>
      </c>
      <c r="C80" t="s">
        <v>76</v>
      </c>
      <c r="D80">
        <v>0.52975662199999995</v>
      </c>
      <c r="E80">
        <v>0.48660661399999999</v>
      </c>
      <c r="F80">
        <v>0.43015129800000002</v>
      </c>
      <c r="G80">
        <v>0.50184263900000003</v>
      </c>
      <c r="H80">
        <v>0.49456033700000002</v>
      </c>
      <c r="I80">
        <v>0.435002744</v>
      </c>
      <c r="J80">
        <v>0.45708337500000001</v>
      </c>
      <c r="K80">
        <v>0.45017967800000003</v>
      </c>
      <c r="L80">
        <v>0.44106242600000001</v>
      </c>
      <c r="M80">
        <v>0.42555058699999998</v>
      </c>
      <c r="N80">
        <v>0.42330611000000001</v>
      </c>
      <c r="O80">
        <v>0.42525487299999998</v>
      </c>
      <c r="P80">
        <v>0.51168049000000004</v>
      </c>
      <c r="Q80">
        <v>0.49287984000000001</v>
      </c>
      <c r="R80">
        <v>0.449576594</v>
      </c>
      <c r="S80">
        <v>0.47517706500000001</v>
      </c>
      <c r="T80">
        <v>0.44276879899999999</v>
      </c>
      <c r="U80">
        <v>0.48254646000000001</v>
      </c>
      <c r="V80">
        <v>0.45458882499999997</v>
      </c>
      <c r="W80">
        <v>0.45449237999999997</v>
      </c>
      <c r="X80">
        <v>0.44547015299999998</v>
      </c>
    </row>
    <row r="81" spans="1:24" x14ac:dyDescent="0.25">
      <c r="A81">
        <v>80</v>
      </c>
      <c r="B81">
        <f>VLOOKUP(A81,BiophRes_Rmiddle!$A$2:$X$198,2,FALSE)</f>
        <v>106</v>
      </c>
      <c r="C81" t="s">
        <v>77</v>
      </c>
      <c r="D81">
        <v>0.415205086</v>
      </c>
      <c r="E81">
        <v>0.43271058499999998</v>
      </c>
      <c r="F81">
        <v>0.42658890799999999</v>
      </c>
      <c r="G81">
        <v>0.43469279999999999</v>
      </c>
      <c r="H81">
        <v>0.46520135000000001</v>
      </c>
      <c r="I81">
        <v>0.45334666499999998</v>
      </c>
      <c r="J81">
        <v>0.485218025</v>
      </c>
      <c r="K81">
        <v>0.51234144100000001</v>
      </c>
      <c r="L81">
        <v>0.51194026999999998</v>
      </c>
      <c r="M81">
        <v>0.51950163999999999</v>
      </c>
      <c r="N81">
        <v>0.56439429600000002</v>
      </c>
      <c r="O81">
        <v>0.54862577899999998</v>
      </c>
      <c r="P81">
        <v>0.68413212599999995</v>
      </c>
      <c r="Q81">
        <v>0.68747338700000005</v>
      </c>
      <c r="R81">
        <v>0.72916272699999995</v>
      </c>
      <c r="S81">
        <v>0.74713443300000004</v>
      </c>
      <c r="T81">
        <v>0.70979298700000004</v>
      </c>
      <c r="U81">
        <v>0.74750340599999998</v>
      </c>
      <c r="V81">
        <v>0.80215055999999996</v>
      </c>
      <c r="W81">
        <v>0.83675651500000003</v>
      </c>
      <c r="X81">
        <v>0.74921723900000003</v>
      </c>
    </row>
    <row r="82" spans="1:24" x14ac:dyDescent="0.25">
      <c r="A82">
        <v>81</v>
      </c>
      <c r="B82">
        <f>VLOOKUP(A82,BiophRes_Rmiddle!$A$2:$X$198,2,FALSE)</f>
        <v>107</v>
      </c>
      <c r="C82" t="s">
        <v>225</v>
      </c>
      <c r="D82">
        <v>1</v>
      </c>
      <c r="E82">
        <v>1</v>
      </c>
      <c r="F82">
        <v>1</v>
      </c>
      <c r="G82">
        <v>1</v>
      </c>
      <c r="H82">
        <v>1</v>
      </c>
      <c r="I82">
        <v>1</v>
      </c>
      <c r="J82">
        <v>1</v>
      </c>
      <c r="K82">
        <v>1</v>
      </c>
      <c r="L82">
        <v>1</v>
      </c>
      <c r="M82">
        <v>1</v>
      </c>
      <c r="N82">
        <v>1</v>
      </c>
      <c r="O82">
        <v>1</v>
      </c>
      <c r="P82">
        <v>1</v>
      </c>
      <c r="Q82">
        <v>1</v>
      </c>
      <c r="R82">
        <v>1</v>
      </c>
      <c r="S82">
        <v>1</v>
      </c>
      <c r="T82">
        <v>1</v>
      </c>
      <c r="U82">
        <v>1</v>
      </c>
      <c r="V82">
        <v>1</v>
      </c>
      <c r="W82">
        <v>1</v>
      </c>
      <c r="X82">
        <v>1</v>
      </c>
    </row>
    <row r="83" spans="1:24" x14ac:dyDescent="0.25">
      <c r="A83">
        <v>82</v>
      </c>
      <c r="B83">
        <f>VLOOKUP(A83,BiophRes_Rmiddle!$A$2:$X$198,2,FALSE)</f>
        <v>109</v>
      </c>
      <c r="C83" t="s">
        <v>78</v>
      </c>
      <c r="D83">
        <v>1E-3</v>
      </c>
      <c r="E83">
        <v>1E-3</v>
      </c>
      <c r="F83">
        <v>1E-3</v>
      </c>
      <c r="G83">
        <v>1E-3</v>
      </c>
      <c r="H83">
        <v>1E-3</v>
      </c>
      <c r="I83">
        <v>1E-3</v>
      </c>
      <c r="J83">
        <v>1E-3</v>
      </c>
      <c r="K83">
        <v>1E-3</v>
      </c>
      <c r="L83">
        <v>1E-3</v>
      </c>
      <c r="M83">
        <v>1E-3</v>
      </c>
      <c r="N83">
        <v>1E-3</v>
      </c>
      <c r="O83">
        <v>1E-3</v>
      </c>
      <c r="P83">
        <v>1E-3</v>
      </c>
      <c r="Q83">
        <v>1E-3</v>
      </c>
      <c r="R83">
        <v>1E-3</v>
      </c>
      <c r="S83">
        <v>1E-3</v>
      </c>
      <c r="T83">
        <v>1E-3</v>
      </c>
      <c r="U83">
        <v>1E-3</v>
      </c>
      <c r="V83">
        <v>1E-3</v>
      </c>
      <c r="W83">
        <v>1E-3</v>
      </c>
      <c r="X83">
        <v>1E-3</v>
      </c>
    </row>
    <row r="84" spans="1:24" x14ac:dyDescent="0.25">
      <c r="A84">
        <v>83</v>
      </c>
      <c r="B84">
        <f>VLOOKUP(A84,BiophRes_Rmiddle!$A$2:$X$198,2,FALSE)</f>
        <v>110</v>
      </c>
      <c r="C84" t="s">
        <v>79</v>
      </c>
      <c r="D84">
        <v>0.40104392799999999</v>
      </c>
      <c r="E84">
        <v>0.33007326999999997</v>
      </c>
      <c r="F84">
        <v>0.43804526399999999</v>
      </c>
      <c r="G84">
        <v>0.42169280799999997</v>
      </c>
      <c r="H84">
        <v>0.425931332</v>
      </c>
      <c r="I84">
        <v>0.43506224199999999</v>
      </c>
      <c r="J84">
        <v>0.41473791799999998</v>
      </c>
      <c r="K84">
        <v>0.42868720799999999</v>
      </c>
      <c r="L84">
        <v>0.44299137799999999</v>
      </c>
      <c r="M84">
        <v>0.43923603</v>
      </c>
      <c r="N84">
        <v>0.44105888700000001</v>
      </c>
      <c r="O84">
        <v>0.40546495700000001</v>
      </c>
      <c r="P84">
        <v>0.43386196999999999</v>
      </c>
      <c r="Q84">
        <v>0.44789433099999998</v>
      </c>
      <c r="R84">
        <v>0.43052105499999999</v>
      </c>
      <c r="S84">
        <v>0.45043945400000002</v>
      </c>
      <c r="T84">
        <v>0.46080932499999999</v>
      </c>
      <c r="U84">
        <v>0.439406254</v>
      </c>
      <c r="V84">
        <v>0.42911891200000002</v>
      </c>
      <c r="W84">
        <v>0.44445037500000001</v>
      </c>
      <c r="X84">
        <v>0.45759732800000003</v>
      </c>
    </row>
    <row r="85" spans="1:24" x14ac:dyDescent="0.25">
      <c r="A85">
        <v>84</v>
      </c>
      <c r="B85">
        <f>VLOOKUP(A85,BiophRes_Rmiddle!$A$2:$X$198,2,FALSE)</f>
        <v>112</v>
      </c>
      <c r="C85" t="s">
        <v>80</v>
      </c>
      <c r="D85">
        <v>1E-3</v>
      </c>
      <c r="E85">
        <v>1E-3</v>
      </c>
      <c r="F85">
        <v>1E-3</v>
      </c>
      <c r="G85">
        <v>1E-3</v>
      </c>
      <c r="H85">
        <v>1E-3</v>
      </c>
      <c r="I85">
        <v>1E-3</v>
      </c>
      <c r="J85">
        <v>1E-3</v>
      </c>
      <c r="K85">
        <v>1E-3</v>
      </c>
      <c r="L85">
        <v>1E-3</v>
      </c>
      <c r="M85">
        <v>1E-3</v>
      </c>
      <c r="N85">
        <v>1E-3</v>
      </c>
      <c r="O85">
        <v>1E-3</v>
      </c>
      <c r="P85">
        <v>1E-3</v>
      </c>
      <c r="Q85">
        <v>1E-3</v>
      </c>
      <c r="R85">
        <v>1E-3</v>
      </c>
      <c r="S85">
        <v>1E-3</v>
      </c>
      <c r="T85">
        <v>1E-3</v>
      </c>
      <c r="U85">
        <v>1E-3</v>
      </c>
      <c r="V85">
        <v>1E-3</v>
      </c>
      <c r="W85">
        <v>1E-3</v>
      </c>
      <c r="X85">
        <v>1E-3</v>
      </c>
    </row>
    <row r="86" spans="1:24" x14ac:dyDescent="0.25">
      <c r="A86">
        <v>85</v>
      </c>
      <c r="B86">
        <f>VLOOKUP(A86,BiophRes_Rmiddle!$A$2:$X$198,2,FALSE)</f>
        <v>108</v>
      </c>
      <c r="C86" t="s">
        <v>81</v>
      </c>
      <c r="D86">
        <v>1</v>
      </c>
      <c r="E86">
        <v>0.81650438800000003</v>
      </c>
      <c r="F86">
        <v>0.73659019999999997</v>
      </c>
      <c r="G86">
        <v>0.55290824900000002</v>
      </c>
      <c r="H86">
        <v>0.70972508400000001</v>
      </c>
      <c r="I86">
        <v>0.89066263499999998</v>
      </c>
      <c r="J86">
        <v>0.63605513800000002</v>
      </c>
      <c r="K86">
        <v>1</v>
      </c>
      <c r="L86">
        <v>1</v>
      </c>
      <c r="M86">
        <v>1</v>
      </c>
      <c r="N86">
        <v>1</v>
      </c>
      <c r="O86">
        <v>1</v>
      </c>
      <c r="P86">
        <v>0.90252803400000003</v>
      </c>
      <c r="Q86">
        <v>1</v>
      </c>
      <c r="R86">
        <v>1</v>
      </c>
      <c r="S86">
        <v>1</v>
      </c>
      <c r="T86">
        <v>0.96355893500000001</v>
      </c>
      <c r="U86">
        <v>1</v>
      </c>
      <c r="V86">
        <v>0.65855887800000001</v>
      </c>
      <c r="W86">
        <v>1</v>
      </c>
      <c r="X86">
        <v>0.70849406699999995</v>
      </c>
    </row>
    <row r="87" spans="1:24" x14ac:dyDescent="0.25">
      <c r="A87">
        <v>86</v>
      </c>
      <c r="B87">
        <f>VLOOKUP(A87,BiophRes_Rmiddle!$A$2:$X$198,2,FALSE)</f>
        <v>114</v>
      </c>
      <c r="C87" t="s">
        <v>82</v>
      </c>
      <c r="D87">
        <v>1</v>
      </c>
      <c r="E87">
        <v>1</v>
      </c>
      <c r="F87">
        <v>1</v>
      </c>
      <c r="G87">
        <v>1</v>
      </c>
      <c r="H87">
        <v>1</v>
      </c>
      <c r="I87">
        <v>1</v>
      </c>
      <c r="J87">
        <v>1</v>
      </c>
      <c r="K87">
        <v>1</v>
      </c>
      <c r="L87">
        <v>1</v>
      </c>
      <c r="M87">
        <v>1</v>
      </c>
      <c r="N87">
        <v>1</v>
      </c>
      <c r="O87">
        <v>1</v>
      </c>
      <c r="P87">
        <v>1</v>
      </c>
      <c r="Q87">
        <v>1</v>
      </c>
      <c r="R87">
        <v>1</v>
      </c>
      <c r="S87">
        <v>1</v>
      </c>
      <c r="T87">
        <v>1</v>
      </c>
      <c r="U87">
        <v>1</v>
      </c>
      <c r="V87">
        <v>1</v>
      </c>
      <c r="W87">
        <v>1</v>
      </c>
      <c r="X87">
        <v>1</v>
      </c>
    </row>
    <row r="88" spans="1:24" x14ac:dyDescent="0.25">
      <c r="A88">
        <v>87</v>
      </c>
      <c r="B88">
        <f>VLOOKUP(A88,BiophRes_Rmiddle!$A$2:$X$198,2,FALSE)</f>
        <v>83</v>
      </c>
      <c r="C88" t="s">
        <v>83</v>
      </c>
      <c r="D88">
        <v>0</v>
      </c>
      <c r="E88">
        <v>0</v>
      </c>
      <c r="F88">
        <v>0</v>
      </c>
      <c r="G88">
        <v>0</v>
      </c>
      <c r="H88">
        <v>0</v>
      </c>
      <c r="I88">
        <v>0</v>
      </c>
      <c r="J88">
        <v>0</v>
      </c>
      <c r="K88">
        <v>0</v>
      </c>
      <c r="L88">
        <v>0</v>
      </c>
      <c r="M88">
        <v>0</v>
      </c>
      <c r="N88">
        <v>0</v>
      </c>
      <c r="O88">
        <v>0</v>
      </c>
      <c r="P88">
        <v>0</v>
      </c>
      <c r="Q88">
        <v>0</v>
      </c>
      <c r="R88">
        <v>0</v>
      </c>
      <c r="S88">
        <v>0</v>
      </c>
      <c r="T88">
        <v>0</v>
      </c>
      <c r="U88">
        <v>0</v>
      </c>
      <c r="V88">
        <v>0</v>
      </c>
      <c r="W88">
        <v>0</v>
      </c>
      <c r="X88">
        <v>0</v>
      </c>
    </row>
    <row r="89" spans="1:24" x14ac:dyDescent="0.25">
      <c r="A89">
        <v>88</v>
      </c>
      <c r="B89">
        <f>VLOOKUP(A89,BiophRes_Rmiddle!$A$2:$X$198,2,FALSE)</f>
        <v>118</v>
      </c>
      <c r="C89" t="s">
        <v>84</v>
      </c>
      <c r="D89">
        <v>0.178482533</v>
      </c>
      <c r="E89">
        <v>0.20129691999999999</v>
      </c>
      <c r="F89">
        <v>0.20894563399999999</v>
      </c>
      <c r="G89">
        <v>0.207176049</v>
      </c>
      <c r="H89">
        <v>0.24308415899999999</v>
      </c>
      <c r="I89">
        <v>0.21558038400000001</v>
      </c>
      <c r="J89">
        <v>0.150815697</v>
      </c>
      <c r="K89">
        <v>0.144393413</v>
      </c>
      <c r="L89">
        <v>0.125096763</v>
      </c>
      <c r="M89">
        <v>0.115283538</v>
      </c>
      <c r="N89">
        <v>9.5998394000000001E-2</v>
      </c>
      <c r="O89">
        <v>0.105596238</v>
      </c>
      <c r="P89">
        <v>0.10623787699999999</v>
      </c>
      <c r="Q89">
        <v>9.5773602999999999E-2</v>
      </c>
      <c r="R89">
        <v>8.8835707E-2</v>
      </c>
      <c r="S89">
        <v>7.236368E-2</v>
      </c>
      <c r="T89">
        <v>6.4797004000000005E-2</v>
      </c>
      <c r="U89">
        <v>7.2526684999999994E-2</v>
      </c>
      <c r="V89">
        <v>6.6652139999999999E-2</v>
      </c>
      <c r="W89">
        <v>6.3376963999999994E-2</v>
      </c>
      <c r="X89">
        <v>6.4477864999999995E-2</v>
      </c>
    </row>
    <row r="90" spans="1:24" x14ac:dyDescent="0.25">
      <c r="A90">
        <v>89</v>
      </c>
      <c r="B90">
        <f>VLOOKUP(A90,BiophRes_Rmiddle!$A$2:$X$198,2,FALSE)</f>
        <v>113</v>
      </c>
      <c r="C90" t="s">
        <v>85</v>
      </c>
      <c r="D90">
        <v>1E-3</v>
      </c>
      <c r="E90">
        <v>1E-3</v>
      </c>
      <c r="F90">
        <v>1E-3</v>
      </c>
      <c r="G90">
        <v>1E-3</v>
      </c>
      <c r="H90">
        <v>1E-3</v>
      </c>
      <c r="I90">
        <v>1E-3</v>
      </c>
      <c r="J90">
        <v>1E-3</v>
      </c>
      <c r="K90">
        <v>1E-3</v>
      </c>
      <c r="L90">
        <v>1E-3</v>
      </c>
      <c r="M90">
        <v>1E-3</v>
      </c>
      <c r="N90">
        <v>1E-3</v>
      </c>
      <c r="O90">
        <v>1E-3</v>
      </c>
      <c r="P90">
        <v>1E-3</v>
      </c>
      <c r="Q90">
        <v>2.307505E-2</v>
      </c>
      <c r="R90">
        <v>2.4424392E-2</v>
      </c>
      <c r="S90">
        <v>2.8319928000000001E-2</v>
      </c>
      <c r="T90">
        <v>2.8204719999999999E-2</v>
      </c>
      <c r="U90">
        <v>3.3560486E-2</v>
      </c>
      <c r="V90">
        <v>3.0815169999999999E-2</v>
      </c>
      <c r="W90">
        <v>2.9595370999999999E-2</v>
      </c>
      <c r="X90">
        <v>2.6625223E-2</v>
      </c>
    </row>
    <row r="91" spans="1:24" x14ac:dyDescent="0.25">
      <c r="A91">
        <v>90</v>
      </c>
      <c r="B91">
        <f>VLOOKUP(A91,BiophRes_Rmiddle!$A$2:$X$198,2,FALSE)</f>
        <v>120</v>
      </c>
      <c r="C91" t="s">
        <v>226</v>
      </c>
      <c r="D91">
        <v>1</v>
      </c>
      <c r="E91">
        <v>1</v>
      </c>
      <c r="F91">
        <v>1</v>
      </c>
      <c r="G91">
        <v>1</v>
      </c>
      <c r="H91">
        <v>1</v>
      </c>
      <c r="I91">
        <v>1</v>
      </c>
      <c r="J91">
        <v>1</v>
      </c>
      <c r="K91">
        <v>1</v>
      </c>
      <c r="L91">
        <v>1</v>
      </c>
      <c r="M91">
        <v>1</v>
      </c>
      <c r="N91">
        <v>1</v>
      </c>
      <c r="O91">
        <v>1</v>
      </c>
      <c r="P91">
        <v>1</v>
      </c>
      <c r="Q91">
        <v>1</v>
      </c>
      <c r="R91">
        <v>1</v>
      </c>
      <c r="S91">
        <v>1</v>
      </c>
      <c r="T91">
        <v>1</v>
      </c>
      <c r="U91">
        <v>1</v>
      </c>
      <c r="V91">
        <v>1</v>
      </c>
      <c r="W91">
        <v>1</v>
      </c>
      <c r="X91">
        <v>1</v>
      </c>
    </row>
    <row r="92" spans="1:24" x14ac:dyDescent="0.25">
      <c r="A92">
        <v>91</v>
      </c>
      <c r="B92">
        <f>VLOOKUP(A92,BiophRes_Rmiddle!$A$2:$X$198,2,FALSE)</f>
        <v>119</v>
      </c>
      <c r="C92" t="s">
        <v>87</v>
      </c>
      <c r="D92">
        <v>1</v>
      </c>
      <c r="E92">
        <v>1</v>
      </c>
      <c r="F92">
        <v>1</v>
      </c>
      <c r="G92">
        <v>1</v>
      </c>
      <c r="H92">
        <v>1</v>
      </c>
      <c r="I92">
        <v>1</v>
      </c>
      <c r="J92">
        <v>1</v>
      </c>
      <c r="K92">
        <v>1</v>
      </c>
      <c r="L92">
        <v>1</v>
      </c>
      <c r="M92">
        <v>1</v>
      </c>
      <c r="N92">
        <v>1</v>
      </c>
      <c r="O92">
        <v>1</v>
      </c>
      <c r="P92">
        <v>1</v>
      </c>
      <c r="Q92">
        <v>1</v>
      </c>
      <c r="R92">
        <v>1</v>
      </c>
      <c r="S92">
        <v>1</v>
      </c>
      <c r="T92">
        <v>1</v>
      </c>
      <c r="U92">
        <v>1</v>
      </c>
      <c r="V92">
        <v>1</v>
      </c>
      <c r="W92">
        <v>1</v>
      </c>
      <c r="X92">
        <v>1</v>
      </c>
    </row>
    <row r="93" spans="1:24" x14ac:dyDescent="0.25">
      <c r="A93">
        <v>92</v>
      </c>
      <c r="B93">
        <f>VLOOKUP(A93,BiophRes_Rmiddle!$A$2:$X$198,2,FALSE)</f>
        <v>121</v>
      </c>
      <c r="C93" t="s">
        <v>88</v>
      </c>
      <c r="D93">
        <v>1E-3</v>
      </c>
      <c r="E93">
        <v>1E-3</v>
      </c>
      <c r="F93">
        <v>1E-3</v>
      </c>
      <c r="G93">
        <v>1E-3</v>
      </c>
      <c r="H93">
        <v>1E-3</v>
      </c>
      <c r="I93">
        <v>1E-3</v>
      </c>
      <c r="J93">
        <v>1E-3</v>
      </c>
      <c r="K93">
        <v>1E-3</v>
      </c>
      <c r="L93">
        <v>1E-3</v>
      </c>
      <c r="M93">
        <v>1E-3</v>
      </c>
      <c r="N93">
        <v>1E-3</v>
      </c>
      <c r="O93">
        <v>1E-3</v>
      </c>
      <c r="P93">
        <v>1E-3</v>
      </c>
      <c r="Q93">
        <v>1E-3</v>
      </c>
      <c r="R93">
        <v>1E-3</v>
      </c>
      <c r="S93">
        <v>1E-3</v>
      </c>
      <c r="T93">
        <v>1E-3</v>
      </c>
      <c r="U93">
        <v>1E-3</v>
      </c>
      <c r="V93">
        <v>1E-3</v>
      </c>
      <c r="W93">
        <v>1E-3</v>
      </c>
      <c r="X93">
        <v>1E-3</v>
      </c>
    </row>
    <row r="94" spans="1:24" x14ac:dyDescent="0.25">
      <c r="A94">
        <v>93</v>
      </c>
      <c r="B94">
        <f>VLOOKUP(A94,BiophRes_Rmiddle!$A$2:$X$198,2,FALSE)</f>
        <v>122</v>
      </c>
      <c r="C94" t="s">
        <v>89</v>
      </c>
      <c r="D94">
        <v>3.0178829000000001E-2</v>
      </c>
      <c r="E94">
        <v>3.9119342000000001E-2</v>
      </c>
      <c r="F94">
        <v>2.9233525999999999E-2</v>
      </c>
      <c r="G94">
        <v>3.0614724999999999E-2</v>
      </c>
      <c r="H94">
        <v>3.3798183000000002E-2</v>
      </c>
      <c r="I94">
        <v>2.6834388000000001E-2</v>
      </c>
      <c r="J94">
        <v>3.1476977000000003E-2</v>
      </c>
      <c r="K94">
        <v>2.0276418000000001E-2</v>
      </c>
      <c r="L94">
        <v>1.4244356E-2</v>
      </c>
      <c r="M94">
        <v>1.7277844000000001E-2</v>
      </c>
      <c r="N94">
        <v>4.6037354000000003E-2</v>
      </c>
      <c r="O94">
        <v>3.9159992999999997E-2</v>
      </c>
      <c r="P94">
        <v>3.2953597000000001E-2</v>
      </c>
      <c r="Q94">
        <v>2.2140076000000002E-2</v>
      </c>
      <c r="R94">
        <v>3.1862604000000003E-2</v>
      </c>
      <c r="S94">
        <v>1.4771851000000001E-2</v>
      </c>
      <c r="T94">
        <v>1E-3</v>
      </c>
      <c r="U94">
        <v>7.4207869999999999E-3</v>
      </c>
      <c r="V94">
        <v>3.6648082999999998E-2</v>
      </c>
      <c r="W94">
        <v>4.9593623000000003E-2</v>
      </c>
      <c r="X94">
        <v>5.5764514000000001E-2</v>
      </c>
    </row>
    <row r="95" spans="1:24" x14ac:dyDescent="0.25">
      <c r="A95">
        <v>94</v>
      </c>
      <c r="B95">
        <f>VLOOKUP(A95,BiophRes_Rmiddle!$A$2:$X$198,2,FALSE)</f>
        <v>123</v>
      </c>
      <c r="C95" t="s">
        <v>90</v>
      </c>
      <c r="D95">
        <v>1</v>
      </c>
      <c r="E95">
        <v>1</v>
      </c>
      <c r="F95">
        <v>1</v>
      </c>
      <c r="G95">
        <v>1</v>
      </c>
      <c r="H95">
        <v>1</v>
      </c>
      <c r="I95">
        <v>1</v>
      </c>
      <c r="J95">
        <v>1</v>
      </c>
      <c r="K95">
        <v>1</v>
      </c>
      <c r="L95">
        <v>1</v>
      </c>
      <c r="M95">
        <v>1</v>
      </c>
      <c r="N95">
        <v>1</v>
      </c>
      <c r="O95">
        <v>1</v>
      </c>
      <c r="P95">
        <v>1</v>
      </c>
      <c r="Q95">
        <v>1</v>
      </c>
      <c r="R95">
        <v>1</v>
      </c>
      <c r="S95">
        <v>1</v>
      </c>
      <c r="T95">
        <v>1</v>
      </c>
      <c r="U95">
        <v>1</v>
      </c>
      <c r="V95">
        <v>1</v>
      </c>
      <c r="W95">
        <v>1</v>
      </c>
      <c r="X95">
        <v>1</v>
      </c>
    </row>
    <row r="96" spans="1:24" x14ac:dyDescent="0.25">
      <c r="A96">
        <v>95</v>
      </c>
      <c r="B96">
        <f>VLOOKUP(A96,BiophRes_Rmiddle!$A$2:$X$198,2,FALSE)</f>
        <v>124</v>
      </c>
      <c r="C96" t="s">
        <v>91</v>
      </c>
      <c r="D96">
        <v>1</v>
      </c>
      <c r="E96">
        <v>1</v>
      </c>
      <c r="F96">
        <v>1</v>
      </c>
      <c r="G96">
        <v>1</v>
      </c>
      <c r="H96">
        <v>1</v>
      </c>
      <c r="I96">
        <v>1</v>
      </c>
      <c r="J96">
        <v>1</v>
      </c>
      <c r="K96">
        <v>1</v>
      </c>
      <c r="L96">
        <v>1</v>
      </c>
      <c r="M96">
        <v>1</v>
      </c>
      <c r="N96">
        <v>1</v>
      </c>
      <c r="O96">
        <v>1</v>
      </c>
      <c r="P96">
        <v>1</v>
      </c>
      <c r="Q96">
        <v>1</v>
      </c>
      <c r="R96">
        <v>1</v>
      </c>
      <c r="S96">
        <v>1</v>
      </c>
      <c r="T96">
        <v>1</v>
      </c>
      <c r="U96">
        <v>1</v>
      </c>
      <c r="V96">
        <v>1</v>
      </c>
      <c r="W96">
        <v>1</v>
      </c>
      <c r="X96">
        <v>1</v>
      </c>
    </row>
    <row r="97" spans="1:24" x14ac:dyDescent="0.25">
      <c r="A97">
        <v>96</v>
      </c>
      <c r="B97">
        <f>VLOOKUP(A97,BiophRes_Rmiddle!$A$2:$X$198,2,FALSE)</f>
        <v>126</v>
      </c>
      <c r="C97" t="s">
        <v>92</v>
      </c>
      <c r="D97">
        <v>1</v>
      </c>
      <c r="E97">
        <v>1</v>
      </c>
      <c r="F97">
        <v>1</v>
      </c>
      <c r="G97">
        <v>1</v>
      </c>
      <c r="H97">
        <v>1</v>
      </c>
      <c r="I97">
        <v>1</v>
      </c>
      <c r="J97">
        <v>1</v>
      </c>
      <c r="K97">
        <v>1</v>
      </c>
      <c r="L97">
        <v>1</v>
      </c>
      <c r="M97">
        <v>1</v>
      </c>
      <c r="N97">
        <v>1</v>
      </c>
      <c r="O97">
        <v>1</v>
      </c>
      <c r="P97">
        <v>1</v>
      </c>
      <c r="Q97">
        <v>1</v>
      </c>
      <c r="R97">
        <v>1</v>
      </c>
      <c r="S97">
        <v>1</v>
      </c>
      <c r="T97">
        <v>1</v>
      </c>
      <c r="U97">
        <v>1</v>
      </c>
      <c r="V97">
        <v>1</v>
      </c>
      <c r="W97">
        <v>1</v>
      </c>
      <c r="X97">
        <v>1</v>
      </c>
    </row>
    <row r="98" spans="1:24" x14ac:dyDescent="0.25">
      <c r="A98">
        <v>97</v>
      </c>
      <c r="B98">
        <f>VLOOKUP(A98,BiophRes_Rmiddle!$A$2:$X$198,2,FALSE)</f>
        <v>256</v>
      </c>
      <c r="C98" t="s">
        <v>93</v>
      </c>
      <c r="D98">
        <v>0</v>
      </c>
      <c r="E98">
        <v>0</v>
      </c>
      <c r="F98">
        <v>0</v>
      </c>
      <c r="G98">
        <v>0</v>
      </c>
      <c r="H98">
        <v>0</v>
      </c>
      <c r="I98">
        <v>0</v>
      </c>
      <c r="J98">
        <v>0</v>
      </c>
      <c r="K98">
        <v>0</v>
      </c>
      <c r="L98">
        <v>0</v>
      </c>
      <c r="M98">
        <v>0</v>
      </c>
      <c r="N98">
        <v>0</v>
      </c>
      <c r="O98">
        <v>0</v>
      </c>
      <c r="P98">
        <v>0</v>
      </c>
      <c r="Q98">
        <v>0</v>
      </c>
      <c r="R98">
        <v>0</v>
      </c>
      <c r="S98">
        <v>0</v>
      </c>
      <c r="T98">
        <v>0</v>
      </c>
      <c r="U98">
        <v>0</v>
      </c>
      <c r="V98">
        <v>0</v>
      </c>
      <c r="W98">
        <v>0</v>
      </c>
      <c r="X98">
        <v>0</v>
      </c>
    </row>
    <row r="99" spans="1:24" x14ac:dyDescent="0.25">
      <c r="A99">
        <v>98</v>
      </c>
      <c r="B99">
        <f>VLOOKUP(A99,BiophRes_Rmiddle!$A$2:$X$198,2,FALSE)</f>
        <v>154</v>
      </c>
      <c r="C99" t="s">
        <v>227</v>
      </c>
      <c r="D99">
        <v>0.61398039999999998</v>
      </c>
      <c r="E99">
        <v>0.48542476600000001</v>
      </c>
      <c r="F99">
        <v>0.66918629600000001</v>
      </c>
      <c r="G99">
        <v>0.76226457599999997</v>
      </c>
      <c r="H99">
        <v>0.686701283</v>
      </c>
      <c r="I99">
        <v>0.77504095100000003</v>
      </c>
      <c r="J99">
        <v>0.87321549600000004</v>
      </c>
      <c r="K99">
        <v>0.85275359399999995</v>
      </c>
      <c r="L99">
        <v>0.81579422999999995</v>
      </c>
      <c r="M99">
        <v>0.71233890099999997</v>
      </c>
      <c r="N99">
        <v>0.96936929400000005</v>
      </c>
      <c r="O99">
        <v>0.99861623399999999</v>
      </c>
      <c r="P99">
        <v>1</v>
      </c>
      <c r="Q99">
        <v>1</v>
      </c>
      <c r="R99">
        <v>1</v>
      </c>
      <c r="S99">
        <v>1</v>
      </c>
      <c r="T99">
        <v>1</v>
      </c>
      <c r="U99">
        <v>1</v>
      </c>
      <c r="V99">
        <v>1</v>
      </c>
      <c r="W99">
        <v>1</v>
      </c>
      <c r="X99">
        <v>1</v>
      </c>
    </row>
    <row r="100" spans="1:24" x14ac:dyDescent="0.25">
      <c r="A100">
        <v>99</v>
      </c>
      <c r="B100">
        <f>VLOOKUP(A100,BiophRes_Rmiddle!$A$2:$X$198,2,FALSE)</f>
        <v>129</v>
      </c>
      <c r="C100" t="s">
        <v>94</v>
      </c>
      <c r="D100">
        <v>1</v>
      </c>
      <c r="E100">
        <v>1</v>
      </c>
      <c r="F100">
        <v>1</v>
      </c>
      <c r="G100">
        <v>1</v>
      </c>
      <c r="H100">
        <v>1</v>
      </c>
      <c r="I100">
        <v>1</v>
      </c>
      <c r="J100">
        <v>1</v>
      </c>
      <c r="K100">
        <v>1</v>
      </c>
      <c r="L100">
        <v>1</v>
      </c>
      <c r="M100">
        <v>1</v>
      </c>
      <c r="N100">
        <v>1</v>
      </c>
      <c r="O100">
        <v>1</v>
      </c>
      <c r="P100">
        <v>1</v>
      </c>
      <c r="Q100">
        <v>1</v>
      </c>
      <c r="R100">
        <v>1</v>
      </c>
      <c r="S100">
        <v>1</v>
      </c>
      <c r="T100">
        <v>1</v>
      </c>
      <c r="U100">
        <v>1</v>
      </c>
      <c r="V100">
        <v>1</v>
      </c>
      <c r="W100">
        <v>1</v>
      </c>
      <c r="X100">
        <v>1</v>
      </c>
    </row>
    <row r="101" spans="1:24" x14ac:dyDescent="0.25">
      <c r="A101">
        <v>100</v>
      </c>
      <c r="B101">
        <f>VLOOKUP(A101,BiophRes_Rmiddle!$A$2:$X$198,2,FALSE)</f>
        <v>130</v>
      </c>
      <c r="C101" t="s">
        <v>95</v>
      </c>
      <c r="D101">
        <v>0.57520846400000003</v>
      </c>
      <c r="E101">
        <v>1</v>
      </c>
      <c r="F101">
        <v>0.81153567000000004</v>
      </c>
      <c r="G101">
        <v>0.99685225799999999</v>
      </c>
      <c r="H101">
        <v>1</v>
      </c>
      <c r="I101">
        <v>1</v>
      </c>
      <c r="J101">
        <v>1</v>
      </c>
      <c r="K101">
        <v>1</v>
      </c>
      <c r="L101">
        <v>1</v>
      </c>
      <c r="M101">
        <v>1</v>
      </c>
      <c r="N101">
        <v>0.974676828</v>
      </c>
      <c r="O101">
        <v>1</v>
      </c>
      <c r="P101">
        <v>1</v>
      </c>
      <c r="Q101">
        <v>0.76433712399999998</v>
      </c>
      <c r="R101">
        <v>1</v>
      </c>
      <c r="S101">
        <v>1</v>
      </c>
      <c r="T101">
        <v>1</v>
      </c>
      <c r="U101">
        <v>1</v>
      </c>
      <c r="V101">
        <v>1</v>
      </c>
      <c r="W101">
        <v>1</v>
      </c>
      <c r="X101">
        <v>0.99972676900000002</v>
      </c>
    </row>
    <row r="102" spans="1:24" x14ac:dyDescent="0.25">
      <c r="A102">
        <v>101</v>
      </c>
      <c r="B102">
        <f>VLOOKUP(A102,BiophRes_Rmiddle!$A$2:$X$198,2,FALSE)</f>
        <v>131</v>
      </c>
      <c r="C102" t="s">
        <v>96</v>
      </c>
      <c r="D102">
        <v>1E-3</v>
      </c>
      <c r="E102">
        <v>1E-3</v>
      </c>
      <c r="F102">
        <v>1E-3</v>
      </c>
      <c r="G102">
        <v>1E-3</v>
      </c>
      <c r="H102">
        <v>1E-3</v>
      </c>
      <c r="I102">
        <v>1E-3</v>
      </c>
      <c r="J102">
        <v>1E-3</v>
      </c>
      <c r="K102">
        <v>1E-3</v>
      </c>
      <c r="L102">
        <v>1E-3</v>
      </c>
      <c r="M102">
        <v>1E-3</v>
      </c>
      <c r="N102">
        <v>1E-3</v>
      </c>
      <c r="O102">
        <v>1E-3</v>
      </c>
      <c r="P102">
        <v>1E-3</v>
      </c>
      <c r="Q102">
        <v>1E-3</v>
      </c>
      <c r="R102">
        <v>1E-3</v>
      </c>
      <c r="S102">
        <v>1E-3</v>
      </c>
      <c r="T102">
        <v>1E-3</v>
      </c>
      <c r="U102">
        <v>1E-3</v>
      </c>
      <c r="V102">
        <v>1E-3</v>
      </c>
      <c r="W102">
        <v>1E-3</v>
      </c>
      <c r="X102">
        <v>1E-3</v>
      </c>
    </row>
    <row r="103" spans="1:24" x14ac:dyDescent="0.25">
      <c r="A103">
        <v>102</v>
      </c>
      <c r="B103">
        <f>VLOOKUP(A103,BiophRes_Rmiddle!$A$2:$X$198,2,FALSE)</f>
        <v>132</v>
      </c>
      <c r="C103" t="s">
        <v>97</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row>
    <row r="104" spans="1:24" x14ac:dyDescent="0.25">
      <c r="A104">
        <v>103</v>
      </c>
      <c r="B104">
        <f>VLOOKUP(A104,BiophRes_Rmiddle!$A$2:$X$198,2,FALSE)</f>
        <v>133</v>
      </c>
      <c r="C104" t="s">
        <v>98</v>
      </c>
      <c r="D104">
        <v>1</v>
      </c>
      <c r="E104">
        <v>1</v>
      </c>
      <c r="F104">
        <v>1</v>
      </c>
      <c r="G104">
        <v>1</v>
      </c>
      <c r="H104">
        <v>1</v>
      </c>
      <c r="I104">
        <v>1</v>
      </c>
      <c r="J104">
        <v>1</v>
      </c>
      <c r="K104">
        <v>1</v>
      </c>
      <c r="L104">
        <v>1</v>
      </c>
      <c r="M104">
        <v>1</v>
      </c>
      <c r="N104">
        <v>1</v>
      </c>
      <c r="O104">
        <v>1</v>
      </c>
      <c r="P104">
        <v>1</v>
      </c>
      <c r="Q104">
        <v>1</v>
      </c>
      <c r="R104">
        <v>1</v>
      </c>
      <c r="S104">
        <v>1</v>
      </c>
      <c r="T104">
        <v>1</v>
      </c>
      <c r="U104">
        <v>1</v>
      </c>
      <c r="V104">
        <v>1</v>
      </c>
      <c r="W104">
        <v>1</v>
      </c>
      <c r="X104">
        <v>1</v>
      </c>
    </row>
    <row r="105" spans="1:24" x14ac:dyDescent="0.25">
      <c r="A105">
        <v>104</v>
      </c>
      <c r="B105">
        <f>VLOOKUP(A105,BiophRes_Rmiddle!$A$2:$X$198,2,FALSE)</f>
        <v>127</v>
      </c>
      <c r="C105" t="s">
        <v>228</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row>
    <row r="106" spans="1:24" x14ac:dyDescent="0.25">
      <c r="A106">
        <v>105</v>
      </c>
      <c r="B106">
        <f>VLOOKUP(A106,BiophRes_Rmiddle!$A$2:$X$198,2,FALSE)</f>
        <v>136</v>
      </c>
      <c r="C106" t="s">
        <v>100</v>
      </c>
      <c r="D106">
        <v>0.99455574199999996</v>
      </c>
      <c r="E106">
        <v>1</v>
      </c>
      <c r="F106">
        <v>0.82991528299999995</v>
      </c>
      <c r="G106">
        <v>0.89843681399999997</v>
      </c>
      <c r="H106">
        <v>0.93253476000000002</v>
      </c>
      <c r="I106">
        <v>0.79267579799999999</v>
      </c>
      <c r="J106">
        <v>0.88899518799999999</v>
      </c>
      <c r="K106">
        <v>0.81564950800000002</v>
      </c>
      <c r="L106">
        <v>0.77894087000000001</v>
      </c>
      <c r="M106">
        <v>0.59897064099999997</v>
      </c>
      <c r="N106">
        <v>0.77844581999999996</v>
      </c>
      <c r="O106">
        <v>0.70889839499999996</v>
      </c>
      <c r="P106">
        <v>0.57610287599999999</v>
      </c>
      <c r="Q106">
        <v>0.68811139300000002</v>
      </c>
      <c r="R106">
        <v>0.57694168000000001</v>
      </c>
      <c r="S106">
        <v>0.58421819600000002</v>
      </c>
      <c r="T106">
        <v>0.59484175100000003</v>
      </c>
      <c r="U106">
        <v>0.55477523399999995</v>
      </c>
      <c r="V106">
        <v>0.66949455999999996</v>
      </c>
      <c r="W106">
        <v>0.78734006599999995</v>
      </c>
      <c r="X106">
        <v>0.98663479700000001</v>
      </c>
    </row>
    <row r="107" spans="1:24" x14ac:dyDescent="0.25">
      <c r="A107">
        <v>106</v>
      </c>
      <c r="B107">
        <f>VLOOKUP(A107,BiophRes_Rmiddle!$A$2:$X$198,2,FALSE)</f>
        <v>137</v>
      </c>
      <c r="C107" t="s">
        <v>101</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row>
    <row r="108" spans="1:24" x14ac:dyDescent="0.25">
      <c r="A108">
        <v>107</v>
      </c>
      <c r="B108">
        <f>VLOOKUP(A108,BiophRes_Rmiddle!$A$2:$X$198,2,FALSE)</f>
        <v>138</v>
      </c>
      <c r="C108" t="s">
        <v>102</v>
      </c>
      <c r="D108">
        <v>0.67078921499999999</v>
      </c>
      <c r="E108">
        <v>0.62594073900000002</v>
      </c>
      <c r="F108">
        <v>0.58321894299999999</v>
      </c>
      <c r="G108">
        <v>0.56937353899999998</v>
      </c>
      <c r="H108">
        <v>0.56664814699999999</v>
      </c>
      <c r="I108">
        <v>0.58250464499999999</v>
      </c>
      <c r="J108">
        <v>0.54224879699999995</v>
      </c>
      <c r="K108">
        <v>0.55322608699999998</v>
      </c>
      <c r="L108">
        <v>0.56088813999999998</v>
      </c>
      <c r="M108">
        <v>0.56369163099999997</v>
      </c>
      <c r="N108">
        <v>0.55813090700000001</v>
      </c>
      <c r="O108">
        <v>0.55721168399999998</v>
      </c>
      <c r="P108">
        <v>0.56461020900000003</v>
      </c>
      <c r="Q108">
        <v>0.58134043300000005</v>
      </c>
      <c r="R108">
        <v>0.60959952799999995</v>
      </c>
      <c r="S108">
        <v>0.62412368200000001</v>
      </c>
      <c r="T108">
        <v>0.59195441299999996</v>
      </c>
      <c r="U108">
        <v>0.58932660100000001</v>
      </c>
      <c r="V108">
        <v>0.665298626</v>
      </c>
      <c r="W108">
        <v>0.66199059100000002</v>
      </c>
      <c r="X108">
        <v>0.65690438100000004</v>
      </c>
    </row>
    <row r="109" spans="1:24" x14ac:dyDescent="0.25">
      <c r="A109">
        <v>108</v>
      </c>
      <c r="B109">
        <f>VLOOKUP(A109,BiophRes_Rmiddle!$A$2:$X$198,2,FALSE)</f>
        <v>146</v>
      </c>
      <c r="C109" t="s">
        <v>229</v>
      </c>
      <c r="D109">
        <v>0.40765577200000003</v>
      </c>
      <c r="E109">
        <v>0.59668511300000004</v>
      </c>
      <c r="F109">
        <v>0.37016454700000001</v>
      </c>
      <c r="G109">
        <v>0.50442621399999998</v>
      </c>
      <c r="H109">
        <v>0.429485583</v>
      </c>
      <c r="I109">
        <v>0.65316365899999995</v>
      </c>
      <c r="J109">
        <v>0.53262150699999999</v>
      </c>
      <c r="K109">
        <v>0.50192018800000004</v>
      </c>
      <c r="L109">
        <v>0.478669336</v>
      </c>
      <c r="M109">
        <v>0.60728821099999997</v>
      </c>
      <c r="N109">
        <v>0.61340526500000003</v>
      </c>
      <c r="O109">
        <v>0.48808075699999998</v>
      </c>
      <c r="P109">
        <v>0.74313762999999999</v>
      </c>
      <c r="Q109">
        <v>0.73431137400000002</v>
      </c>
      <c r="R109">
        <v>0.67666983300000005</v>
      </c>
      <c r="S109">
        <v>0.32476833900000002</v>
      </c>
      <c r="T109">
        <v>0.852050156</v>
      </c>
      <c r="U109">
        <v>0.673416456</v>
      </c>
      <c r="V109">
        <v>0.74784569400000001</v>
      </c>
      <c r="W109">
        <v>0.803778137</v>
      </c>
      <c r="X109">
        <v>0.42904728600000003</v>
      </c>
    </row>
    <row r="110" spans="1:24" x14ac:dyDescent="0.25">
      <c r="A110">
        <v>109</v>
      </c>
      <c r="B110">
        <f>VLOOKUP(A110,BiophRes_Rmiddle!$A$2:$X$198,2,FALSE)</f>
        <v>141</v>
      </c>
      <c r="C110" t="s">
        <v>104</v>
      </c>
      <c r="D110">
        <v>1E-3</v>
      </c>
      <c r="E110">
        <v>1E-3</v>
      </c>
      <c r="F110">
        <v>1E-3</v>
      </c>
      <c r="G110">
        <v>1E-3</v>
      </c>
      <c r="H110">
        <v>1E-3</v>
      </c>
      <c r="I110">
        <v>1E-3</v>
      </c>
      <c r="J110">
        <v>1E-3</v>
      </c>
      <c r="K110">
        <v>1E-3</v>
      </c>
      <c r="L110">
        <v>1E-3</v>
      </c>
      <c r="M110">
        <v>1E-3</v>
      </c>
      <c r="N110">
        <v>1E-3</v>
      </c>
      <c r="O110">
        <v>1E-3</v>
      </c>
      <c r="P110">
        <v>1E-3</v>
      </c>
      <c r="Q110">
        <v>1E-3</v>
      </c>
      <c r="R110">
        <v>1E-3</v>
      </c>
      <c r="S110">
        <v>1E-3</v>
      </c>
      <c r="T110">
        <v>1E-3</v>
      </c>
      <c r="U110">
        <v>1E-3</v>
      </c>
      <c r="V110">
        <v>1E-3</v>
      </c>
      <c r="W110">
        <v>1E-3</v>
      </c>
      <c r="X110">
        <v>1E-3</v>
      </c>
    </row>
    <row r="111" spans="1:24" x14ac:dyDescent="0.25">
      <c r="A111">
        <v>110</v>
      </c>
      <c r="B111">
        <f>VLOOKUP(A111,BiophRes_Rmiddle!$A$2:$X$198,2,FALSE)</f>
        <v>273</v>
      </c>
      <c r="C111" t="s">
        <v>105</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row>
    <row r="112" spans="1:24" x14ac:dyDescent="0.25">
      <c r="A112">
        <v>111</v>
      </c>
      <c r="B112">
        <f>VLOOKUP(A112,BiophRes_Rmiddle!$A$2:$X$198,2,FALSE)</f>
        <v>143</v>
      </c>
      <c r="C112" t="s">
        <v>106</v>
      </c>
      <c r="D112">
        <v>1E-3</v>
      </c>
      <c r="E112">
        <v>1E-3</v>
      </c>
      <c r="F112">
        <v>1E-3</v>
      </c>
      <c r="G112">
        <v>1E-3</v>
      </c>
      <c r="H112">
        <v>1E-3</v>
      </c>
      <c r="I112">
        <v>1E-3</v>
      </c>
      <c r="J112">
        <v>1E-3</v>
      </c>
      <c r="K112">
        <v>1E-3</v>
      </c>
      <c r="L112">
        <v>1E-3</v>
      </c>
      <c r="M112">
        <v>1E-3</v>
      </c>
      <c r="N112">
        <v>1E-3</v>
      </c>
      <c r="O112">
        <v>1E-3</v>
      </c>
      <c r="P112">
        <v>1E-3</v>
      </c>
      <c r="Q112">
        <v>1E-3</v>
      </c>
      <c r="R112">
        <v>1E-3</v>
      </c>
      <c r="S112">
        <v>1E-3</v>
      </c>
      <c r="T112">
        <v>1E-3</v>
      </c>
      <c r="U112">
        <v>1E-3</v>
      </c>
      <c r="V112">
        <v>1E-3</v>
      </c>
      <c r="W112">
        <v>1E-3</v>
      </c>
      <c r="X112">
        <v>1E-3</v>
      </c>
    </row>
    <row r="113" spans="1:24" x14ac:dyDescent="0.25">
      <c r="A113">
        <v>112</v>
      </c>
      <c r="B113">
        <f>VLOOKUP(A113,BiophRes_Rmiddle!$A$2:$X$198,2,FALSE)</f>
        <v>144</v>
      </c>
      <c r="C113" t="s">
        <v>107</v>
      </c>
      <c r="D113">
        <v>1</v>
      </c>
      <c r="E113">
        <v>1</v>
      </c>
      <c r="F113">
        <v>1</v>
      </c>
      <c r="G113">
        <v>1</v>
      </c>
      <c r="H113">
        <v>1</v>
      </c>
      <c r="I113">
        <v>1</v>
      </c>
      <c r="J113">
        <v>1</v>
      </c>
      <c r="K113">
        <v>1</v>
      </c>
      <c r="L113">
        <v>1</v>
      </c>
      <c r="M113">
        <v>1</v>
      </c>
      <c r="N113">
        <v>1</v>
      </c>
      <c r="O113">
        <v>1</v>
      </c>
      <c r="P113">
        <v>1</v>
      </c>
      <c r="Q113">
        <v>1</v>
      </c>
      <c r="R113">
        <v>1</v>
      </c>
      <c r="S113">
        <v>1</v>
      </c>
      <c r="T113">
        <v>1</v>
      </c>
      <c r="U113">
        <v>1</v>
      </c>
      <c r="V113">
        <v>1</v>
      </c>
      <c r="W113">
        <v>1</v>
      </c>
      <c r="X113">
        <v>1</v>
      </c>
    </row>
    <row r="114" spans="1:24" x14ac:dyDescent="0.25">
      <c r="A114">
        <v>113</v>
      </c>
      <c r="B114">
        <f>VLOOKUP(A114,BiophRes_Rmiddle!$A$2:$X$198,2,FALSE)</f>
        <v>28</v>
      </c>
      <c r="C114" t="s">
        <v>230</v>
      </c>
      <c r="D114">
        <v>0.37143409799999999</v>
      </c>
      <c r="E114">
        <v>0.36911230900000003</v>
      </c>
      <c r="F114">
        <v>0.38182407400000001</v>
      </c>
      <c r="G114">
        <v>0.340813861</v>
      </c>
      <c r="H114">
        <v>0.33017650900000001</v>
      </c>
      <c r="I114">
        <v>0.31415614800000002</v>
      </c>
      <c r="J114">
        <v>0.32415993300000001</v>
      </c>
      <c r="K114">
        <v>0.32213918000000002</v>
      </c>
      <c r="L114">
        <v>0.31156361999999999</v>
      </c>
      <c r="M114">
        <v>0.29677644600000003</v>
      </c>
      <c r="N114">
        <v>0.29714616799999999</v>
      </c>
      <c r="O114">
        <v>0.298665452</v>
      </c>
      <c r="P114">
        <v>0.30521861</v>
      </c>
      <c r="Q114">
        <v>0.29288251599999998</v>
      </c>
      <c r="R114">
        <v>0.27043768400000001</v>
      </c>
      <c r="S114">
        <v>0.23187787200000001</v>
      </c>
      <c r="T114">
        <v>0.199472183</v>
      </c>
      <c r="U114">
        <v>0.18109889100000001</v>
      </c>
      <c r="V114">
        <v>0.17043733699999999</v>
      </c>
      <c r="W114">
        <v>0.16055029400000001</v>
      </c>
      <c r="X114">
        <v>0.145171311</v>
      </c>
    </row>
    <row r="115" spans="1:24" x14ac:dyDescent="0.25">
      <c r="A115">
        <v>114</v>
      </c>
      <c r="B115">
        <f>VLOOKUP(A115,BiophRes_Rmiddle!$A$2:$X$198,2,FALSE)</f>
        <v>147</v>
      </c>
      <c r="C115" t="s">
        <v>109</v>
      </c>
      <c r="D115">
        <v>1</v>
      </c>
      <c r="E115">
        <v>1</v>
      </c>
      <c r="F115">
        <v>1</v>
      </c>
      <c r="G115">
        <v>1</v>
      </c>
      <c r="H115">
        <v>1</v>
      </c>
      <c r="I115">
        <v>1</v>
      </c>
      <c r="J115">
        <v>1</v>
      </c>
      <c r="K115">
        <v>1</v>
      </c>
      <c r="L115">
        <v>1</v>
      </c>
      <c r="M115">
        <v>1</v>
      </c>
      <c r="N115">
        <v>1</v>
      </c>
      <c r="O115">
        <v>1</v>
      </c>
      <c r="P115">
        <v>1</v>
      </c>
      <c r="Q115">
        <v>1</v>
      </c>
      <c r="R115">
        <v>1</v>
      </c>
      <c r="S115">
        <v>1</v>
      </c>
      <c r="T115">
        <v>1</v>
      </c>
      <c r="U115">
        <v>1</v>
      </c>
      <c r="V115">
        <v>1</v>
      </c>
      <c r="W115">
        <v>1</v>
      </c>
      <c r="X115">
        <v>1</v>
      </c>
    </row>
    <row r="116" spans="1:24" x14ac:dyDescent="0.25">
      <c r="A116">
        <v>115</v>
      </c>
      <c r="B116">
        <f>VLOOKUP(A116,BiophRes_Rmiddle!$A$2:$X$198,2,FALSE)</f>
        <v>149</v>
      </c>
      <c r="C116" t="s">
        <v>110</v>
      </c>
      <c r="D116">
        <v>1E-3</v>
      </c>
      <c r="E116">
        <v>1E-3</v>
      </c>
      <c r="F116">
        <v>1E-3</v>
      </c>
      <c r="G116">
        <v>1E-3</v>
      </c>
      <c r="H116">
        <v>1E-3</v>
      </c>
      <c r="I116">
        <v>1E-3</v>
      </c>
      <c r="J116">
        <v>1E-3</v>
      </c>
      <c r="K116">
        <v>1E-3</v>
      </c>
      <c r="L116">
        <v>1E-3</v>
      </c>
      <c r="M116">
        <v>1E-3</v>
      </c>
      <c r="N116">
        <v>1E-3</v>
      </c>
      <c r="O116">
        <v>1E-3</v>
      </c>
      <c r="P116">
        <v>1E-3</v>
      </c>
      <c r="Q116">
        <v>1E-3</v>
      </c>
      <c r="R116">
        <v>1E-3</v>
      </c>
      <c r="S116">
        <v>1E-3</v>
      </c>
      <c r="T116">
        <v>1E-3</v>
      </c>
      <c r="U116">
        <v>1E-3</v>
      </c>
      <c r="V116">
        <v>1E-3</v>
      </c>
      <c r="W116">
        <v>1E-3</v>
      </c>
      <c r="X116">
        <v>1E-3</v>
      </c>
    </row>
    <row r="117" spans="1:24" x14ac:dyDescent="0.25">
      <c r="A117">
        <v>116</v>
      </c>
      <c r="B117">
        <f>VLOOKUP(A117,BiophRes_Rmiddle!$A$2:$X$198,2,FALSE)</f>
        <v>150</v>
      </c>
      <c r="C117" t="s">
        <v>111</v>
      </c>
      <c r="D117">
        <v>1</v>
      </c>
      <c r="E117">
        <v>1</v>
      </c>
      <c r="F117">
        <v>1</v>
      </c>
      <c r="G117">
        <v>1</v>
      </c>
      <c r="H117">
        <v>1</v>
      </c>
      <c r="I117">
        <v>1</v>
      </c>
      <c r="J117">
        <v>1</v>
      </c>
      <c r="K117">
        <v>1</v>
      </c>
      <c r="L117">
        <v>1</v>
      </c>
      <c r="M117">
        <v>1</v>
      </c>
      <c r="N117">
        <v>1</v>
      </c>
      <c r="O117">
        <v>1</v>
      </c>
      <c r="P117">
        <v>1</v>
      </c>
      <c r="Q117">
        <v>1</v>
      </c>
      <c r="R117">
        <v>1</v>
      </c>
      <c r="S117">
        <v>1</v>
      </c>
      <c r="T117">
        <v>1</v>
      </c>
      <c r="U117">
        <v>1</v>
      </c>
      <c r="V117">
        <v>1</v>
      </c>
      <c r="W117">
        <v>1</v>
      </c>
      <c r="X117">
        <v>1</v>
      </c>
    </row>
    <row r="118" spans="1:24" x14ac:dyDescent="0.25">
      <c r="A118">
        <v>117</v>
      </c>
      <c r="B118">
        <f>VLOOKUP(A118,BiophRes_Rmiddle!$A$2:$X$198,2,FALSE)</f>
        <v>153</v>
      </c>
      <c r="C118" t="s">
        <v>231</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row>
    <row r="119" spans="1:24" x14ac:dyDescent="0.25">
      <c r="A119">
        <v>118</v>
      </c>
      <c r="B119">
        <f>VLOOKUP(A119,BiophRes_Rmiddle!$A$2:$X$198,2,FALSE)</f>
        <v>156</v>
      </c>
      <c r="C119" t="s">
        <v>232</v>
      </c>
      <c r="D119">
        <v>1</v>
      </c>
      <c r="E119">
        <v>1</v>
      </c>
      <c r="F119">
        <v>1</v>
      </c>
      <c r="G119">
        <v>1</v>
      </c>
      <c r="H119">
        <v>1</v>
      </c>
      <c r="I119">
        <v>1</v>
      </c>
      <c r="J119">
        <v>1</v>
      </c>
      <c r="K119">
        <v>1</v>
      </c>
      <c r="L119">
        <v>1</v>
      </c>
      <c r="M119">
        <v>1</v>
      </c>
      <c r="N119">
        <v>1</v>
      </c>
      <c r="O119">
        <v>1</v>
      </c>
      <c r="P119">
        <v>1</v>
      </c>
      <c r="Q119">
        <v>1</v>
      </c>
      <c r="R119">
        <v>1</v>
      </c>
      <c r="S119">
        <v>1</v>
      </c>
      <c r="T119">
        <v>1</v>
      </c>
      <c r="U119">
        <v>1</v>
      </c>
      <c r="V119">
        <v>1</v>
      </c>
      <c r="W119">
        <v>1</v>
      </c>
      <c r="X119">
        <v>1</v>
      </c>
    </row>
    <row r="120" spans="1:24" x14ac:dyDescent="0.25">
      <c r="A120">
        <v>119</v>
      </c>
      <c r="B120">
        <f>VLOOKUP(A120,BiophRes_Rmiddle!$A$2:$X$198,2,FALSE)</f>
        <v>157</v>
      </c>
      <c r="C120" t="s">
        <v>113</v>
      </c>
      <c r="D120">
        <v>1</v>
      </c>
      <c r="E120">
        <v>0.99465137800000003</v>
      </c>
      <c r="F120">
        <v>0.89128682999999997</v>
      </c>
      <c r="G120">
        <v>0.79421862899999995</v>
      </c>
      <c r="H120">
        <v>0.77920372900000001</v>
      </c>
      <c r="I120">
        <v>0.67133129499999999</v>
      </c>
      <c r="J120">
        <v>0.64254014199999998</v>
      </c>
      <c r="K120">
        <v>0.56847973399999996</v>
      </c>
      <c r="L120">
        <v>0.55657858999999998</v>
      </c>
      <c r="M120">
        <v>0.55170050100000001</v>
      </c>
      <c r="N120">
        <v>0.51874640800000005</v>
      </c>
      <c r="O120">
        <v>0.49416008500000003</v>
      </c>
      <c r="P120">
        <v>0.52723000799999997</v>
      </c>
      <c r="Q120">
        <v>0.470555426</v>
      </c>
      <c r="R120">
        <v>0.54313596399999997</v>
      </c>
      <c r="S120">
        <v>0.52900352799999995</v>
      </c>
      <c r="T120">
        <v>0.54597748800000001</v>
      </c>
      <c r="U120">
        <v>0.60276192200000001</v>
      </c>
      <c r="V120">
        <v>0.78114665299999997</v>
      </c>
      <c r="W120">
        <v>0.74503446200000001</v>
      </c>
      <c r="X120">
        <v>0.79026324000000003</v>
      </c>
    </row>
    <row r="121" spans="1:24" x14ac:dyDescent="0.25">
      <c r="A121">
        <v>120</v>
      </c>
      <c r="B121">
        <f>VLOOKUP(A121,BiophRes_Rmiddle!$A$2:$X$198,2,FALSE)</f>
        <v>158</v>
      </c>
      <c r="C121" t="s">
        <v>114</v>
      </c>
      <c r="D121">
        <v>1E-3</v>
      </c>
      <c r="E121">
        <v>1E-3</v>
      </c>
      <c r="F121">
        <v>1E-3</v>
      </c>
      <c r="G121">
        <v>1E-3</v>
      </c>
      <c r="H121">
        <v>1E-3</v>
      </c>
      <c r="I121">
        <v>1E-3</v>
      </c>
      <c r="J121">
        <v>1E-3</v>
      </c>
      <c r="K121">
        <v>1E-3</v>
      </c>
      <c r="L121">
        <v>1E-3</v>
      </c>
      <c r="M121">
        <v>1E-3</v>
      </c>
      <c r="N121">
        <v>1E-3</v>
      </c>
      <c r="O121">
        <v>1E-3</v>
      </c>
      <c r="P121">
        <v>1E-3</v>
      </c>
      <c r="Q121">
        <v>1E-3</v>
      </c>
      <c r="R121">
        <v>1E-3</v>
      </c>
      <c r="S121">
        <v>1E-3</v>
      </c>
      <c r="T121">
        <v>1E-3</v>
      </c>
      <c r="U121">
        <v>1E-3</v>
      </c>
      <c r="V121">
        <v>1E-3</v>
      </c>
      <c r="W121">
        <v>1E-3</v>
      </c>
      <c r="X121">
        <v>1E-3</v>
      </c>
    </row>
    <row r="122" spans="1:24" x14ac:dyDescent="0.25">
      <c r="A122">
        <v>121</v>
      </c>
      <c r="B122">
        <f>VLOOKUP(A122,BiophRes_Rmiddle!$A$2:$X$198,2,FALSE)</f>
        <v>159</v>
      </c>
      <c r="C122" t="s">
        <v>115</v>
      </c>
      <c r="D122">
        <v>1</v>
      </c>
      <c r="E122">
        <v>1</v>
      </c>
      <c r="F122">
        <v>0.97745177599999999</v>
      </c>
      <c r="G122">
        <v>0.94199157099999997</v>
      </c>
      <c r="H122">
        <v>0.904346392</v>
      </c>
      <c r="I122">
        <v>0.89839545899999995</v>
      </c>
      <c r="J122">
        <v>0.85225783200000005</v>
      </c>
      <c r="K122">
        <v>0.87672410499999998</v>
      </c>
      <c r="L122">
        <v>0.83001710500000003</v>
      </c>
      <c r="M122">
        <v>0.83667119099999998</v>
      </c>
      <c r="N122">
        <v>0.77217841600000003</v>
      </c>
      <c r="O122">
        <v>0.77970322299999995</v>
      </c>
      <c r="P122">
        <v>0.75448852099999997</v>
      </c>
      <c r="Q122">
        <v>0.69987063500000002</v>
      </c>
      <c r="R122">
        <v>0.655820077</v>
      </c>
      <c r="S122">
        <v>0.56378254900000002</v>
      </c>
      <c r="T122">
        <v>0.62066888399999998</v>
      </c>
      <c r="U122">
        <v>0.68129693099999999</v>
      </c>
      <c r="V122">
        <v>0.61681409600000003</v>
      </c>
      <c r="W122">
        <v>0.50312317799999995</v>
      </c>
      <c r="X122">
        <v>0.46469040099999998</v>
      </c>
    </row>
    <row r="123" spans="1:24" x14ac:dyDescent="0.25">
      <c r="A123">
        <v>122</v>
      </c>
      <c r="B123">
        <f>VLOOKUP(A123,BiophRes_Rmiddle!$A$2:$X$198,2,FALSE)</f>
        <v>116</v>
      </c>
      <c r="C123" t="s">
        <v>233</v>
      </c>
      <c r="D123">
        <v>0.14791091000000001</v>
      </c>
      <c r="E123">
        <v>0.137647777</v>
      </c>
      <c r="F123">
        <v>9.8416986999999997E-2</v>
      </c>
      <c r="G123">
        <v>5.2655164999999997E-2</v>
      </c>
      <c r="H123">
        <v>3.7825929000000001E-2</v>
      </c>
      <c r="I123">
        <v>3.5844674999999999E-2</v>
      </c>
      <c r="J123">
        <v>4.2087494000000003E-2</v>
      </c>
      <c r="K123">
        <v>3.2209770999999998E-2</v>
      </c>
      <c r="L123">
        <v>2.2461249999999999E-2</v>
      </c>
      <c r="M123">
        <v>2.6802454999999999E-2</v>
      </c>
      <c r="N123">
        <v>3.5472070000000001E-3</v>
      </c>
      <c r="O123">
        <v>3.71391E-3</v>
      </c>
      <c r="P123">
        <v>3.5484610000000001E-3</v>
      </c>
      <c r="Q123">
        <v>1E-3</v>
      </c>
      <c r="R123">
        <v>3.7918420000000001E-3</v>
      </c>
      <c r="S123">
        <v>3.6428879999999999E-3</v>
      </c>
      <c r="T123">
        <v>3.9949429999999999E-3</v>
      </c>
      <c r="U123">
        <v>1.3845724E-2</v>
      </c>
      <c r="V123">
        <v>6.4344811000000002E-2</v>
      </c>
      <c r="W123">
        <v>7.9127672999999996E-2</v>
      </c>
      <c r="X123">
        <v>8.2729062000000006E-2</v>
      </c>
    </row>
    <row r="124" spans="1:24" x14ac:dyDescent="0.25">
      <c r="A124">
        <v>123</v>
      </c>
      <c r="B124">
        <f>VLOOKUP(A124,BiophRes_Rmiddle!$A$2:$X$198,2,FALSE)</f>
        <v>0</v>
      </c>
      <c r="C124" t="s">
        <v>234</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row>
    <row r="125" spans="1:24" x14ac:dyDescent="0.25">
      <c r="A125">
        <v>124</v>
      </c>
      <c r="B125">
        <f>VLOOKUP(A125,BiophRes_Rmiddle!$A$2:$X$198,2,FALSE)</f>
        <v>162</v>
      </c>
      <c r="C125" t="s">
        <v>116</v>
      </c>
      <c r="D125">
        <v>1E-3</v>
      </c>
      <c r="E125">
        <v>1E-3</v>
      </c>
      <c r="F125">
        <v>1E-3</v>
      </c>
      <c r="G125">
        <v>1E-3</v>
      </c>
      <c r="H125">
        <v>1E-3</v>
      </c>
      <c r="I125">
        <v>1E-3</v>
      </c>
      <c r="J125">
        <v>1E-3</v>
      </c>
      <c r="K125">
        <v>1E-3</v>
      </c>
      <c r="L125">
        <v>1E-3</v>
      </c>
      <c r="M125">
        <v>1E-3</v>
      </c>
      <c r="N125">
        <v>1E-3</v>
      </c>
      <c r="O125">
        <v>1E-3</v>
      </c>
      <c r="P125">
        <v>1E-3</v>
      </c>
      <c r="Q125">
        <v>1E-3</v>
      </c>
      <c r="R125">
        <v>1E-3</v>
      </c>
      <c r="S125">
        <v>1E-3</v>
      </c>
      <c r="T125">
        <v>1E-3</v>
      </c>
      <c r="U125">
        <v>1E-3</v>
      </c>
      <c r="V125">
        <v>1E-3</v>
      </c>
      <c r="W125">
        <v>1E-3</v>
      </c>
      <c r="X125">
        <v>1E-3</v>
      </c>
    </row>
    <row r="126" spans="1:24" x14ac:dyDescent="0.25">
      <c r="A126">
        <v>125</v>
      </c>
      <c r="B126">
        <f>VLOOKUP(A126,BiophRes_Rmiddle!$A$2:$X$198,2,FALSE)</f>
        <v>221</v>
      </c>
      <c r="C126" t="s">
        <v>118</v>
      </c>
      <c r="D126">
        <v>1</v>
      </c>
      <c r="E126">
        <v>1</v>
      </c>
      <c r="F126">
        <v>1</v>
      </c>
      <c r="G126">
        <v>1</v>
      </c>
      <c r="H126">
        <v>1</v>
      </c>
      <c r="I126">
        <v>1</v>
      </c>
      <c r="J126">
        <v>1</v>
      </c>
      <c r="K126">
        <v>1</v>
      </c>
      <c r="L126">
        <v>1</v>
      </c>
      <c r="M126">
        <v>1</v>
      </c>
      <c r="N126">
        <v>1</v>
      </c>
      <c r="O126">
        <v>1</v>
      </c>
      <c r="P126">
        <v>1</v>
      </c>
      <c r="Q126">
        <v>1</v>
      </c>
      <c r="R126">
        <v>1</v>
      </c>
      <c r="S126">
        <v>1</v>
      </c>
      <c r="T126">
        <v>1</v>
      </c>
      <c r="U126">
        <v>1</v>
      </c>
      <c r="V126">
        <v>1</v>
      </c>
      <c r="W126">
        <v>1</v>
      </c>
      <c r="X126">
        <v>1</v>
      </c>
    </row>
    <row r="127" spans="1:24" x14ac:dyDescent="0.25">
      <c r="A127">
        <v>126</v>
      </c>
      <c r="B127">
        <f>VLOOKUP(A127,BiophRes_Rmiddle!$A$2:$X$198,2,FALSE)</f>
        <v>165</v>
      </c>
      <c r="C127" t="s">
        <v>119</v>
      </c>
      <c r="D127">
        <v>1E-3</v>
      </c>
      <c r="E127">
        <v>1E-3</v>
      </c>
      <c r="F127">
        <v>1E-3</v>
      </c>
      <c r="G127">
        <v>1E-3</v>
      </c>
      <c r="H127">
        <v>1E-3</v>
      </c>
      <c r="I127">
        <v>1E-3</v>
      </c>
      <c r="J127">
        <v>1E-3</v>
      </c>
      <c r="K127">
        <v>1E-3</v>
      </c>
      <c r="L127">
        <v>1E-3</v>
      </c>
      <c r="M127">
        <v>1E-3</v>
      </c>
      <c r="N127">
        <v>1E-3</v>
      </c>
      <c r="O127">
        <v>1E-3</v>
      </c>
      <c r="P127">
        <v>1E-3</v>
      </c>
      <c r="Q127">
        <v>1E-3</v>
      </c>
      <c r="R127">
        <v>1E-3</v>
      </c>
      <c r="S127">
        <v>1E-3</v>
      </c>
      <c r="T127">
        <v>1E-3</v>
      </c>
      <c r="U127">
        <v>1E-3</v>
      </c>
      <c r="V127">
        <v>1E-3</v>
      </c>
      <c r="W127">
        <v>1E-3</v>
      </c>
      <c r="X127">
        <v>1E-3</v>
      </c>
    </row>
    <row r="128" spans="1:24" x14ac:dyDescent="0.25">
      <c r="A128">
        <v>127</v>
      </c>
      <c r="B128">
        <f>VLOOKUP(A128,BiophRes_Rmiddle!$A$2:$X$198,2,FALSE)</f>
        <v>166</v>
      </c>
      <c r="C128" t="s">
        <v>120</v>
      </c>
      <c r="D128">
        <v>1</v>
      </c>
      <c r="E128">
        <v>1</v>
      </c>
      <c r="F128">
        <v>1</v>
      </c>
      <c r="G128">
        <v>1</v>
      </c>
      <c r="H128">
        <v>1</v>
      </c>
      <c r="I128">
        <v>1</v>
      </c>
      <c r="J128">
        <v>1</v>
      </c>
      <c r="K128">
        <v>1</v>
      </c>
      <c r="L128">
        <v>1</v>
      </c>
      <c r="M128">
        <v>1</v>
      </c>
      <c r="N128">
        <v>1</v>
      </c>
      <c r="O128">
        <v>1</v>
      </c>
      <c r="P128">
        <v>1</v>
      </c>
      <c r="Q128">
        <v>1</v>
      </c>
      <c r="R128">
        <v>1</v>
      </c>
      <c r="S128">
        <v>1</v>
      </c>
      <c r="T128">
        <v>1</v>
      </c>
      <c r="U128">
        <v>1</v>
      </c>
      <c r="V128">
        <v>1</v>
      </c>
      <c r="W128">
        <v>1</v>
      </c>
      <c r="X128">
        <v>1</v>
      </c>
    </row>
    <row r="129" spans="1:24" x14ac:dyDescent="0.25">
      <c r="A129">
        <v>128</v>
      </c>
      <c r="B129">
        <f>VLOOKUP(A129,BiophRes_Rmiddle!$A$2:$X$198,2,FALSE)</f>
        <v>168</v>
      </c>
      <c r="C129" t="s">
        <v>235</v>
      </c>
      <c r="D129">
        <v>1E-3</v>
      </c>
      <c r="E129">
        <v>1E-3</v>
      </c>
      <c r="F129">
        <v>1E-3</v>
      </c>
      <c r="G129">
        <v>1E-3</v>
      </c>
      <c r="H129">
        <v>1E-3</v>
      </c>
      <c r="I129">
        <v>1E-3</v>
      </c>
      <c r="J129">
        <v>1E-3</v>
      </c>
      <c r="K129">
        <v>1E-3</v>
      </c>
      <c r="L129">
        <v>1E-3</v>
      </c>
      <c r="M129">
        <v>1E-3</v>
      </c>
      <c r="N129">
        <v>1E-3</v>
      </c>
      <c r="O129">
        <v>1E-3</v>
      </c>
      <c r="P129">
        <v>1E-3</v>
      </c>
      <c r="Q129">
        <v>1E-3</v>
      </c>
      <c r="R129">
        <v>1E-3</v>
      </c>
      <c r="S129">
        <v>1E-3</v>
      </c>
      <c r="T129">
        <v>1E-3</v>
      </c>
      <c r="U129">
        <v>1E-3</v>
      </c>
      <c r="V129">
        <v>1E-3</v>
      </c>
      <c r="W129">
        <v>1E-3</v>
      </c>
      <c r="X129">
        <v>1E-3</v>
      </c>
    </row>
    <row r="130" spans="1:24" x14ac:dyDescent="0.25">
      <c r="A130">
        <v>129</v>
      </c>
      <c r="B130">
        <f>VLOOKUP(A130,BiophRes_Rmiddle!$A$2:$X$198,2,FALSE)</f>
        <v>169</v>
      </c>
      <c r="C130" t="s">
        <v>122</v>
      </c>
      <c r="D130">
        <v>1</v>
      </c>
      <c r="E130">
        <v>1</v>
      </c>
      <c r="F130">
        <v>1</v>
      </c>
      <c r="G130">
        <v>1</v>
      </c>
      <c r="H130">
        <v>1</v>
      </c>
      <c r="I130">
        <v>1</v>
      </c>
      <c r="J130">
        <v>1</v>
      </c>
      <c r="K130">
        <v>1</v>
      </c>
      <c r="L130">
        <v>1</v>
      </c>
      <c r="M130">
        <v>1</v>
      </c>
      <c r="N130">
        <v>1</v>
      </c>
      <c r="O130">
        <v>1</v>
      </c>
      <c r="P130">
        <v>1</v>
      </c>
      <c r="Q130">
        <v>1</v>
      </c>
      <c r="R130">
        <v>1</v>
      </c>
      <c r="S130">
        <v>1</v>
      </c>
      <c r="T130">
        <v>1</v>
      </c>
      <c r="U130">
        <v>1</v>
      </c>
      <c r="V130">
        <v>1</v>
      </c>
      <c r="W130">
        <v>1</v>
      </c>
      <c r="X130">
        <v>1</v>
      </c>
    </row>
    <row r="131" spans="1:24" x14ac:dyDescent="0.25">
      <c r="A131">
        <v>130</v>
      </c>
      <c r="B131">
        <f>VLOOKUP(A131,BiophRes_Rmiddle!$A$2:$X$198,2,FALSE)</f>
        <v>170</v>
      </c>
      <c r="C131" t="s">
        <v>123</v>
      </c>
      <c r="D131">
        <v>1E-3</v>
      </c>
      <c r="E131">
        <v>1E-3</v>
      </c>
      <c r="F131">
        <v>1E-3</v>
      </c>
      <c r="G131">
        <v>1E-3</v>
      </c>
      <c r="H131">
        <v>1E-3</v>
      </c>
      <c r="I131">
        <v>1E-3</v>
      </c>
      <c r="J131">
        <v>1E-3</v>
      </c>
      <c r="K131">
        <v>1E-3</v>
      </c>
      <c r="L131">
        <v>1E-3</v>
      </c>
      <c r="M131">
        <v>1E-3</v>
      </c>
      <c r="N131">
        <v>1E-3</v>
      </c>
      <c r="O131">
        <v>1E-3</v>
      </c>
      <c r="P131">
        <v>1E-3</v>
      </c>
      <c r="Q131">
        <v>1E-3</v>
      </c>
      <c r="R131">
        <v>1E-3</v>
      </c>
      <c r="S131">
        <v>1E-3</v>
      </c>
      <c r="T131">
        <v>1E-3</v>
      </c>
      <c r="U131">
        <v>1E-3</v>
      </c>
      <c r="V131">
        <v>1E-3</v>
      </c>
      <c r="W131">
        <v>1E-3</v>
      </c>
      <c r="X131">
        <v>1E-3</v>
      </c>
    </row>
    <row r="132" spans="1:24" x14ac:dyDescent="0.25">
      <c r="A132">
        <v>131</v>
      </c>
      <c r="B132">
        <f>VLOOKUP(A132,BiophRes_Rmiddle!$A$2:$X$198,2,FALSE)</f>
        <v>171</v>
      </c>
      <c r="C132" t="s">
        <v>124</v>
      </c>
      <c r="D132">
        <v>1E-3</v>
      </c>
      <c r="E132">
        <v>1E-3</v>
      </c>
      <c r="F132">
        <v>1E-3</v>
      </c>
      <c r="G132">
        <v>1E-3</v>
      </c>
      <c r="H132">
        <v>1E-3</v>
      </c>
      <c r="I132">
        <v>1E-3</v>
      </c>
      <c r="J132">
        <v>1E-3</v>
      </c>
      <c r="K132">
        <v>1E-3</v>
      </c>
      <c r="L132">
        <v>1E-3</v>
      </c>
      <c r="M132">
        <v>1E-3</v>
      </c>
      <c r="N132">
        <v>1E-3</v>
      </c>
      <c r="O132">
        <v>1E-3</v>
      </c>
      <c r="P132">
        <v>1E-3</v>
      </c>
      <c r="Q132">
        <v>1E-3</v>
      </c>
      <c r="R132">
        <v>1E-3</v>
      </c>
      <c r="S132">
        <v>1E-3</v>
      </c>
      <c r="T132">
        <v>1E-3</v>
      </c>
      <c r="U132">
        <v>1E-3</v>
      </c>
      <c r="V132">
        <v>1E-3</v>
      </c>
      <c r="W132">
        <v>1E-3</v>
      </c>
      <c r="X132">
        <v>1E-3</v>
      </c>
    </row>
    <row r="133" spans="1:24" x14ac:dyDescent="0.25">
      <c r="A133">
        <v>132</v>
      </c>
      <c r="B133">
        <f>VLOOKUP(A133,BiophRes_Rmiddle!$A$2:$X$198,2,FALSE)</f>
        <v>0</v>
      </c>
      <c r="C133" t="s">
        <v>191</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row>
    <row r="134" spans="1:24" x14ac:dyDescent="0.25">
      <c r="A134">
        <v>133</v>
      </c>
      <c r="B134">
        <f>VLOOKUP(A134,BiophRes_Rmiddle!$A$2:$X$198,2,FALSE)</f>
        <v>173</v>
      </c>
      <c r="C134" t="s">
        <v>125</v>
      </c>
      <c r="D134">
        <v>1</v>
      </c>
      <c r="E134">
        <v>1</v>
      </c>
      <c r="F134">
        <v>1</v>
      </c>
      <c r="G134">
        <v>1</v>
      </c>
      <c r="H134">
        <v>1</v>
      </c>
      <c r="I134">
        <v>1</v>
      </c>
      <c r="J134">
        <v>1</v>
      </c>
      <c r="K134">
        <v>1</v>
      </c>
      <c r="L134">
        <v>1</v>
      </c>
      <c r="M134">
        <v>1</v>
      </c>
      <c r="N134">
        <v>1</v>
      </c>
      <c r="O134">
        <v>1</v>
      </c>
      <c r="P134">
        <v>1</v>
      </c>
      <c r="Q134">
        <v>1</v>
      </c>
      <c r="R134">
        <v>1</v>
      </c>
      <c r="S134">
        <v>1</v>
      </c>
      <c r="T134">
        <v>1</v>
      </c>
      <c r="U134">
        <v>1</v>
      </c>
      <c r="V134">
        <v>1</v>
      </c>
      <c r="W134">
        <v>1</v>
      </c>
      <c r="X134">
        <v>1</v>
      </c>
    </row>
    <row r="135" spans="1:24" x14ac:dyDescent="0.25">
      <c r="A135">
        <v>134</v>
      </c>
      <c r="B135">
        <f>VLOOKUP(A135,BiophRes_Rmiddle!$A$2:$X$198,2,FALSE)</f>
        <v>174</v>
      </c>
      <c r="C135" t="s">
        <v>126</v>
      </c>
      <c r="D135">
        <v>0.35794954099999998</v>
      </c>
      <c r="E135">
        <v>0.37494533800000002</v>
      </c>
      <c r="F135">
        <v>0.43901433099999998</v>
      </c>
      <c r="G135">
        <v>0.456639764</v>
      </c>
      <c r="H135">
        <v>0.52803297100000002</v>
      </c>
      <c r="I135">
        <v>0.49792827299999998</v>
      </c>
      <c r="J135">
        <v>0.59792184299999995</v>
      </c>
      <c r="K135">
        <v>0.62511760199999999</v>
      </c>
      <c r="L135">
        <v>0.61591829499999995</v>
      </c>
      <c r="M135">
        <v>0.58787892100000005</v>
      </c>
      <c r="N135">
        <v>0.63806826900000002</v>
      </c>
      <c r="O135">
        <v>0.59384099199999996</v>
      </c>
      <c r="P135">
        <v>0.66685441000000001</v>
      </c>
      <c r="Q135">
        <v>0.58672099499999997</v>
      </c>
      <c r="R135">
        <v>0.72426184699999996</v>
      </c>
      <c r="S135">
        <v>0.80442771400000002</v>
      </c>
      <c r="T135">
        <v>0.815137942</v>
      </c>
      <c r="U135">
        <v>0.80477434800000003</v>
      </c>
      <c r="V135">
        <v>0.8230461</v>
      </c>
      <c r="W135">
        <v>0.87962464799999995</v>
      </c>
      <c r="X135">
        <v>0.89756374400000005</v>
      </c>
    </row>
    <row r="136" spans="1:24" x14ac:dyDescent="0.25">
      <c r="A136">
        <v>135</v>
      </c>
      <c r="B136">
        <f>VLOOKUP(A136,BiophRes_Rmiddle!$A$2:$X$198,2,FALSE)</f>
        <v>177</v>
      </c>
      <c r="C136" t="s">
        <v>236</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row>
    <row r="137" spans="1:24" x14ac:dyDescent="0.25">
      <c r="A137">
        <v>136</v>
      </c>
      <c r="B137">
        <f>VLOOKUP(A137,BiophRes_Rmiddle!$A$2:$X$198,2,FALSE)</f>
        <v>179</v>
      </c>
      <c r="C137" t="s">
        <v>128</v>
      </c>
      <c r="D137">
        <v>1</v>
      </c>
      <c r="E137">
        <v>1</v>
      </c>
      <c r="F137">
        <v>1</v>
      </c>
      <c r="G137">
        <v>1</v>
      </c>
      <c r="H137">
        <v>1</v>
      </c>
      <c r="I137">
        <v>1</v>
      </c>
      <c r="J137">
        <v>1</v>
      </c>
      <c r="K137">
        <v>1</v>
      </c>
      <c r="L137">
        <v>1</v>
      </c>
      <c r="M137">
        <v>1</v>
      </c>
      <c r="N137">
        <v>1</v>
      </c>
      <c r="O137">
        <v>1</v>
      </c>
      <c r="P137">
        <v>1</v>
      </c>
      <c r="Q137">
        <v>1</v>
      </c>
      <c r="R137">
        <v>1</v>
      </c>
      <c r="S137">
        <v>0.89041923499999998</v>
      </c>
      <c r="T137">
        <v>0.76288113899999999</v>
      </c>
      <c r="U137">
        <v>0.53904425</v>
      </c>
      <c r="V137">
        <v>0.47416457400000001</v>
      </c>
      <c r="W137">
        <v>0.41116503300000001</v>
      </c>
      <c r="X137">
        <v>0.385859179</v>
      </c>
    </row>
    <row r="138" spans="1:24" x14ac:dyDescent="0.25">
      <c r="A138">
        <v>137</v>
      </c>
      <c r="B138">
        <f>VLOOKUP(A138,BiophRes_Rmiddle!$A$2:$X$198,2,FALSE)</f>
        <v>0</v>
      </c>
      <c r="C138" t="s">
        <v>192</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row>
    <row r="139" spans="1:24" x14ac:dyDescent="0.25">
      <c r="A139">
        <v>138</v>
      </c>
      <c r="B139">
        <f>VLOOKUP(A139,BiophRes_Rmiddle!$A$2:$X$198,2,FALSE)</f>
        <v>183</v>
      </c>
      <c r="C139" t="s">
        <v>131</v>
      </c>
      <c r="D139">
        <v>1</v>
      </c>
      <c r="E139">
        <v>1</v>
      </c>
      <c r="F139">
        <v>1</v>
      </c>
      <c r="G139">
        <v>1</v>
      </c>
      <c r="H139">
        <v>1</v>
      </c>
      <c r="I139">
        <v>1</v>
      </c>
      <c r="J139">
        <v>1</v>
      </c>
      <c r="K139">
        <v>1</v>
      </c>
      <c r="L139">
        <v>1</v>
      </c>
      <c r="M139">
        <v>1</v>
      </c>
      <c r="N139">
        <v>1</v>
      </c>
      <c r="O139">
        <v>1</v>
      </c>
      <c r="P139">
        <v>1</v>
      </c>
      <c r="Q139">
        <v>1</v>
      </c>
      <c r="R139">
        <v>1</v>
      </c>
      <c r="S139">
        <v>1</v>
      </c>
      <c r="T139">
        <v>1</v>
      </c>
      <c r="U139">
        <v>1</v>
      </c>
      <c r="V139">
        <v>1</v>
      </c>
      <c r="W139">
        <v>1</v>
      </c>
      <c r="X139">
        <v>1</v>
      </c>
    </row>
    <row r="140" spans="1:24" x14ac:dyDescent="0.25">
      <c r="A140">
        <v>139</v>
      </c>
      <c r="B140">
        <f>VLOOKUP(A140,BiophRes_Rmiddle!$A$2:$X$198,2,FALSE)</f>
        <v>184</v>
      </c>
      <c r="C140" t="s">
        <v>133</v>
      </c>
      <c r="D140">
        <v>1E-3</v>
      </c>
      <c r="E140">
        <v>1E-3</v>
      </c>
      <c r="F140">
        <v>1E-3</v>
      </c>
      <c r="G140">
        <v>1E-3</v>
      </c>
      <c r="H140">
        <v>1E-3</v>
      </c>
      <c r="I140">
        <v>1E-3</v>
      </c>
      <c r="J140">
        <v>1E-3</v>
      </c>
      <c r="K140">
        <v>1E-3</v>
      </c>
      <c r="L140">
        <v>1E-3</v>
      </c>
      <c r="M140">
        <v>1E-3</v>
      </c>
      <c r="N140">
        <v>1E-3</v>
      </c>
      <c r="O140">
        <v>1E-3</v>
      </c>
      <c r="P140">
        <v>1E-3</v>
      </c>
      <c r="Q140">
        <v>1E-3</v>
      </c>
      <c r="R140">
        <v>1E-3</v>
      </c>
      <c r="S140">
        <v>1E-3</v>
      </c>
      <c r="T140">
        <v>1E-3</v>
      </c>
      <c r="U140">
        <v>1E-3</v>
      </c>
      <c r="V140">
        <v>1E-3</v>
      </c>
      <c r="W140">
        <v>1E-3</v>
      </c>
      <c r="X140">
        <v>1E-3</v>
      </c>
    </row>
    <row r="141" spans="1:24" x14ac:dyDescent="0.25">
      <c r="A141">
        <v>140</v>
      </c>
      <c r="B141">
        <f>VLOOKUP(A141,BiophRes_Rmiddle!$A$2:$X$198,2,FALSE)</f>
        <v>193</v>
      </c>
      <c r="C141" t="s">
        <v>237</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row>
    <row r="142" spans="1:24" x14ac:dyDescent="0.25">
      <c r="A142">
        <v>141</v>
      </c>
      <c r="B142">
        <f>VLOOKUP(A142,BiophRes_Rmiddle!$A$2:$X$198,2,FALSE)</f>
        <v>194</v>
      </c>
      <c r="C142" t="s">
        <v>238</v>
      </c>
      <c r="D142">
        <v>1E-3</v>
      </c>
      <c r="E142">
        <v>1E-3</v>
      </c>
      <c r="F142">
        <v>1E-3</v>
      </c>
      <c r="G142">
        <v>1E-3</v>
      </c>
      <c r="H142">
        <v>1E-3</v>
      </c>
      <c r="I142">
        <v>1E-3</v>
      </c>
      <c r="J142">
        <v>1E-3</v>
      </c>
      <c r="K142">
        <v>1E-3</v>
      </c>
      <c r="L142">
        <v>1E-3</v>
      </c>
      <c r="M142">
        <v>1E-3</v>
      </c>
      <c r="N142">
        <v>1E-3</v>
      </c>
      <c r="O142">
        <v>1E-3</v>
      </c>
      <c r="P142">
        <v>1E-3</v>
      </c>
      <c r="Q142">
        <v>1E-3</v>
      </c>
      <c r="R142">
        <v>1E-3</v>
      </c>
      <c r="S142">
        <v>1E-3</v>
      </c>
      <c r="T142">
        <v>1E-3</v>
      </c>
      <c r="U142">
        <v>1E-3</v>
      </c>
      <c r="V142">
        <v>1E-3</v>
      </c>
      <c r="W142">
        <v>1E-3</v>
      </c>
      <c r="X142">
        <v>1E-3</v>
      </c>
    </row>
    <row r="143" spans="1:24" x14ac:dyDescent="0.25">
      <c r="A143">
        <v>142</v>
      </c>
      <c r="B143">
        <f>VLOOKUP(A143,BiophRes_Rmiddle!$A$2:$X$198,2,FALSE)</f>
        <v>195</v>
      </c>
      <c r="C143" t="s">
        <v>138</v>
      </c>
      <c r="D143">
        <v>1</v>
      </c>
      <c r="E143">
        <v>1</v>
      </c>
      <c r="F143">
        <v>1</v>
      </c>
      <c r="G143">
        <v>1</v>
      </c>
      <c r="H143">
        <v>1</v>
      </c>
      <c r="I143">
        <v>1</v>
      </c>
      <c r="J143">
        <v>1</v>
      </c>
      <c r="K143">
        <v>1</v>
      </c>
      <c r="L143">
        <v>1</v>
      </c>
      <c r="M143">
        <v>1</v>
      </c>
      <c r="N143">
        <v>0.80492545999999998</v>
      </c>
      <c r="O143">
        <v>1</v>
      </c>
      <c r="P143">
        <v>1</v>
      </c>
      <c r="Q143">
        <v>1</v>
      </c>
      <c r="R143">
        <v>1</v>
      </c>
      <c r="S143">
        <v>0.93639953600000003</v>
      </c>
      <c r="T143">
        <v>1</v>
      </c>
      <c r="U143">
        <v>1</v>
      </c>
      <c r="V143">
        <v>1</v>
      </c>
      <c r="W143">
        <v>0.87997482999999999</v>
      </c>
      <c r="X143">
        <v>1</v>
      </c>
    </row>
    <row r="144" spans="1:24" x14ac:dyDescent="0.25">
      <c r="A144">
        <v>143</v>
      </c>
      <c r="B144">
        <f>VLOOKUP(A144,BiophRes_Rmiddle!$A$2:$X$198,2,FALSE)</f>
        <v>272</v>
      </c>
      <c r="C144" t="s">
        <v>139</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row>
    <row r="145" spans="1:24" x14ac:dyDescent="0.25">
      <c r="A145">
        <v>144</v>
      </c>
      <c r="B145">
        <f>VLOOKUP(A145,BiophRes_Rmiddle!$A$2:$X$198,2,FALSE)</f>
        <v>197</v>
      </c>
      <c r="C145" t="s">
        <v>239</v>
      </c>
      <c r="D145">
        <v>1</v>
      </c>
      <c r="E145">
        <v>1</v>
      </c>
      <c r="F145">
        <v>1</v>
      </c>
      <c r="G145">
        <v>1</v>
      </c>
      <c r="H145">
        <v>1</v>
      </c>
      <c r="I145">
        <v>1</v>
      </c>
      <c r="J145">
        <v>1</v>
      </c>
      <c r="K145">
        <v>1</v>
      </c>
      <c r="L145">
        <v>1</v>
      </c>
      <c r="M145">
        <v>1</v>
      </c>
      <c r="N145">
        <v>1</v>
      </c>
      <c r="O145">
        <v>1</v>
      </c>
      <c r="P145">
        <v>1</v>
      </c>
      <c r="Q145">
        <v>1</v>
      </c>
      <c r="R145">
        <v>1</v>
      </c>
      <c r="S145">
        <v>1</v>
      </c>
      <c r="T145">
        <v>1</v>
      </c>
      <c r="U145">
        <v>1</v>
      </c>
      <c r="V145">
        <v>1</v>
      </c>
      <c r="W145">
        <v>1</v>
      </c>
      <c r="X145">
        <v>1</v>
      </c>
    </row>
    <row r="146" spans="1:24" x14ac:dyDescent="0.25">
      <c r="A146">
        <v>145</v>
      </c>
      <c r="B146">
        <f>VLOOKUP(A146,BiophRes_Rmiddle!$A$2:$X$198,2,FALSE)</f>
        <v>199</v>
      </c>
      <c r="C146" t="s">
        <v>141</v>
      </c>
      <c r="D146">
        <v>0</v>
      </c>
      <c r="E146">
        <v>1</v>
      </c>
      <c r="F146">
        <v>1</v>
      </c>
      <c r="G146">
        <v>1</v>
      </c>
      <c r="H146">
        <v>1</v>
      </c>
      <c r="I146">
        <v>1</v>
      </c>
      <c r="J146">
        <v>1</v>
      </c>
      <c r="K146">
        <v>1</v>
      </c>
      <c r="L146">
        <v>1</v>
      </c>
      <c r="M146">
        <v>1</v>
      </c>
      <c r="N146">
        <v>1</v>
      </c>
      <c r="O146">
        <v>1</v>
      </c>
      <c r="P146">
        <v>1</v>
      </c>
      <c r="Q146">
        <v>1</v>
      </c>
      <c r="R146">
        <v>1</v>
      </c>
      <c r="S146">
        <v>1</v>
      </c>
      <c r="T146">
        <v>1</v>
      </c>
      <c r="U146">
        <v>1</v>
      </c>
      <c r="V146">
        <v>1</v>
      </c>
      <c r="W146">
        <v>1</v>
      </c>
      <c r="X146">
        <v>1</v>
      </c>
    </row>
    <row r="147" spans="1:24" x14ac:dyDescent="0.25">
      <c r="A147">
        <v>146</v>
      </c>
      <c r="B147">
        <f>VLOOKUP(A147,BiophRes_Rmiddle!$A$2:$X$198,2,FALSE)</f>
        <v>198</v>
      </c>
      <c r="C147" t="s">
        <v>142</v>
      </c>
      <c r="D147">
        <v>1</v>
      </c>
      <c r="E147">
        <v>1</v>
      </c>
      <c r="F147">
        <v>1</v>
      </c>
      <c r="G147">
        <v>1</v>
      </c>
      <c r="H147">
        <v>1</v>
      </c>
      <c r="I147">
        <v>1</v>
      </c>
      <c r="J147">
        <v>1</v>
      </c>
      <c r="K147">
        <v>1</v>
      </c>
      <c r="L147">
        <v>1</v>
      </c>
      <c r="M147">
        <v>1</v>
      </c>
      <c r="N147">
        <v>1</v>
      </c>
      <c r="O147">
        <v>1</v>
      </c>
      <c r="P147">
        <v>1</v>
      </c>
      <c r="Q147">
        <v>1</v>
      </c>
      <c r="R147">
        <v>1</v>
      </c>
      <c r="S147">
        <v>1</v>
      </c>
      <c r="T147">
        <v>1</v>
      </c>
      <c r="U147">
        <v>1</v>
      </c>
      <c r="V147">
        <v>1</v>
      </c>
      <c r="W147">
        <v>1</v>
      </c>
      <c r="X147">
        <v>1</v>
      </c>
    </row>
    <row r="148" spans="1:24" x14ac:dyDescent="0.25">
      <c r="A148">
        <v>147</v>
      </c>
      <c r="B148">
        <f>VLOOKUP(A148,BiophRes_Rmiddle!$A$2:$X$198,2,FALSE)</f>
        <v>25</v>
      </c>
      <c r="C148" t="s">
        <v>240</v>
      </c>
      <c r="D148">
        <v>1</v>
      </c>
      <c r="E148">
        <v>1</v>
      </c>
      <c r="F148">
        <v>1</v>
      </c>
      <c r="G148">
        <v>1</v>
      </c>
      <c r="H148">
        <v>1</v>
      </c>
      <c r="I148">
        <v>1</v>
      </c>
      <c r="J148">
        <v>1</v>
      </c>
      <c r="K148">
        <v>1</v>
      </c>
      <c r="L148">
        <v>1</v>
      </c>
      <c r="M148">
        <v>1</v>
      </c>
      <c r="N148">
        <v>1</v>
      </c>
      <c r="O148">
        <v>1</v>
      </c>
      <c r="P148">
        <v>1</v>
      </c>
      <c r="Q148">
        <v>1</v>
      </c>
      <c r="R148">
        <v>1</v>
      </c>
      <c r="S148">
        <v>1</v>
      </c>
      <c r="T148">
        <v>1</v>
      </c>
      <c r="U148">
        <v>1</v>
      </c>
      <c r="V148">
        <v>1</v>
      </c>
      <c r="W148">
        <v>1</v>
      </c>
      <c r="X148">
        <v>1</v>
      </c>
    </row>
    <row r="149" spans="1:24" x14ac:dyDescent="0.25">
      <c r="A149">
        <v>148</v>
      </c>
      <c r="B149">
        <f>VLOOKUP(A149,BiophRes_Rmiddle!$A$2:$X$198,2,FALSE)</f>
        <v>201</v>
      </c>
      <c r="C149" t="s">
        <v>144</v>
      </c>
      <c r="D149">
        <v>1</v>
      </c>
      <c r="E149">
        <v>1</v>
      </c>
      <c r="F149">
        <v>1</v>
      </c>
      <c r="G149">
        <v>1</v>
      </c>
      <c r="H149">
        <v>1</v>
      </c>
      <c r="I149">
        <v>1</v>
      </c>
      <c r="J149">
        <v>1</v>
      </c>
      <c r="K149">
        <v>1</v>
      </c>
      <c r="L149">
        <v>1</v>
      </c>
      <c r="M149">
        <v>1</v>
      </c>
      <c r="N149">
        <v>1</v>
      </c>
      <c r="O149">
        <v>1</v>
      </c>
      <c r="P149">
        <v>1</v>
      </c>
      <c r="Q149">
        <v>1</v>
      </c>
      <c r="R149">
        <v>1</v>
      </c>
      <c r="S149">
        <v>1</v>
      </c>
      <c r="T149">
        <v>0.97396239600000001</v>
      </c>
      <c r="U149">
        <v>0.86337647900000003</v>
      </c>
      <c r="V149">
        <v>1</v>
      </c>
      <c r="W149">
        <v>0.93799418000000001</v>
      </c>
      <c r="X149">
        <v>1</v>
      </c>
    </row>
    <row r="150" spans="1:24" x14ac:dyDescent="0.25">
      <c r="A150">
        <v>149</v>
      </c>
      <c r="B150">
        <f>VLOOKUP(A150,BiophRes_Rmiddle!$A$2:$X$198,2,FALSE)</f>
        <v>202</v>
      </c>
      <c r="C150" t="s">
        <v>241</v>
      </c>
      <c r="D150">
        <v>0.60925531899999996</v>
      </c>
      <c r="E150">
        <v>1</v>
      </c>
      <c r="F150">
        <v>1</v>
      </c>
      <c r="G150">
        <v>0.76187065600000003</v>
      </c>
      <c r="H150">
        <v>1</v>
      </c>
      <c r="I150">
        <v>1</v>
      </c>
      <c r="J150">
        <v>0.99324947100000005</v>
      </c>
      <c r="K150">
        <v>0.94254573100000005</v>
      </c>
      <c r="L150">
        <v>1</v>
      </c>
      <c r="M150">
        <v>1</v>
      </c>
      <c r="N150">
        <v>1</v>
      </c>
      <c r="O150">
        <v>1</v>
      </c>
      <c r="P150">
        <v>1</v>
      </c>
      <c r="Q150">
        <v>1</v>
      </c>
      <c r="R150">
        <v>1</v>
      </c>
      <c r="S150">
        <v>1</v>
      </c>
      <c r="T150">
        <v>1</v>
      </c>
      <c r="U150">
        <v>1</v>
      </c>
      <c r="V150">
        <v>1</v>
      </c>
      <c r="W150">
        <v>1</v>
      </c>
      <c r="X150">
        <v>1</v>
      </c>
    </row>
    <row r="151" spans="1:24" x14ac:dyDescent="0.25">
      <c r="A151">
        <v>150</v>
      </c>
      <c r="B151">
        <f>VLOOKUP(A151,BiophRes_Rmiddle!$A$2:$X$198,2,FALSE)</f>
        <v>0</v>
      </c>
      <c r="C151" t="s">
        <v>193</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row>
    <row r="152" spans="1:24" x14ac:dyDescent="0.25">
      <c r="A152">
        <v>151</v>
      </c>
      <c r="B152">
        <f>VLOOKUP(A152,BiophRes_Rmiddle!$A$2:$X$198,2,FALSE)</f>
        <v>117</v>
      </c>
      <c r="C152" t="s">
        <v>242</v>
      </c>
      <c r="D152">
        <v>0.124605745</v>
      </c>
      <c r="E152">
        <v>0.11898328699999999</v>
      </c>
      <c r="F152">
        <v>0.12650381899999999</v>
      </c>
      <c r="G152">
        <v>0.12933197099999999</v>
      </c>
      <c r="H152">
        <v>0.14442845000000001</v>
      </c>
      <c r="I152">
        <v>0.151722054</v>
      </c>
      <c r="J152">
        <v>0.14547047799999999</v>
      </c>
      <c r="K152">
        <v>0.156135042</v>
      </c>
      <c r="L152">
        <v>0.16233655899999999</v>
      </c>
      <c r="M152">
        <v>0.17474389300000001</v>
      </c>
      <c r="N152">
        <v>0.17162661700000001</v>
      </c>
      <c r="O152">
        <v>0.16622044599999999</v>
      </c>
      <c r="P152">
        <v>0.18810764099999999</v>
      </c>
      <c r="Q152">
        <v>0.18933767200000001</v>
      </c>
      <c r="R152">
        <v>0.195177352</v>
      </c>
      <c r="S152">
        <v>0.19514886100000001</v>
      </c>
      <c r="T152">
        <v>0.226589452</v>
      </c>
      <c r="U152">
        <v>0.217222628</v>
      </c>
      <c r="V152">
        <v>0.21727278899999999</v>
      </c>
      <c r="W152">
        <v>0.225727175</v>
      </c>
      <c r="X152">
        <v>0.213565688</v>
      </c>
    </row>
    <row r="153" spans="1:24" x14ac:dyDescent="0.25">
      <c r="A153">
        <v>152</v>
      </c>
      <c r="B153">
        <f>VLOOKUP(A153,BiophRes_Rmiddle!$A$2:$X$198,2,FALSE)</f>
        <v>203</v>
      </c>
      <c r="C153" t="s">
        <v>146</v>
      </c>
      <c r="D153">
        <v>1E-3</v>
      </c>
      <c r="E153">
        <v>1E-3</v>
      </c>
      <c r="F153">
        <v>1E-3</v>
      </c>
      <c r="G153">
        <v>1E-3</v>
      </c>
      <c r="H153">
        <v>1E-3</v>
      </c>
      <c r="I153">
        <v>1E-3</v>
      </c>
      <c r="J153">
        <v>1.9983542E-2</v>
      </c>
      <c r="K153">
        <v>4.6675030999999999E-2</v>
      </c>
      <c r="L153">
        <v>9.2769541999999997E-2</v>
      </c>
      <c r="M153">
        <v>2.3891111999999999E-2</v>
      </c>
      <c r="N153">
        <v>1E-3</v>
      </c>
      <c r="O153">
        <v>1E-3</v>
      </c>
      <c r="P153">
        <v>1E-3</v>
      </c>
      <c r="Q153">
        <v>1E-3</v>
      </c>
      <c r="R153">
        <v>1E-3</v>
      </c>
      <c r="S153">
        <v>1E-3</v>
      </c>
      <c r="T153">
        <v>1E-3</v>
      </c>
      <c r="U153">
        <v>1E-3</v>
      </c>
      <c r="V153">
        <v>2.596793E-3</v>
      </c>
      <c r="W153">
        <v>7.4833841999999998E-2</v>
      </c>
      <c r="X153">
        <v>0.120689608</v>
      </c>
    </row>
    <row r="154" spans="1:24" x14ac:dyDescent="0.25">
      <c r="A154">
        <v>153</v>
      </c>
      <c r="B154">
        <f>VLOOKUP(A154,BiophRes_Rmiddle!$A$2:$X$198,2,FALSE)</f>
        <v>38</v>
      </c>
      <c r="C154" t="s">
        <v>243</v>
      </c>
      <c r="D154">
        <v>0.27883255299999998</v>
      </c>
      <c r="E154">
        <v>0.28065473800000001</v>
      </c>
      <c r="F154">
        <v>0.277984022</v>
      </c>
      <c r="G154">
        <v>0.28896308999999998</v>
      </c>
      <c r="H154">
        <v>0.26414990799999999</v>
      </c>
      <c r="I154">
        <v>0.26958538599999998</v>
      </c>
      <c r="J154">
        <v>0.29213773399999998</v>
      </c>
      <c r="K154">
        <v>0.28672862599999999</v>
      </c>
      <c r="L154">
        <v>0.294873946</v>
      </c>
      <c r="M154">
        <v>0.29154762000000001</v>
      </c>
      <c r="N154">
        <v>0.28576208800000003</v>
      </c>
      <c r="O154">
        <v>0.27585383699999999</v>
      </c>
      <c r="P154">
        <v>0.304756466</v>
      </c>
      <c r="Q154">
        <v>0.24951262599999999</v>
      </c>
      <c r="R154">
        <v>0.27879659800000001</v>
      </c>
      <c r="S154">
        <v>0.29549131200000001</v>
      </c>
      <c r="T154">
        <v>0.22688077100000001</v>
      </c>
      <c r="U154">
        <v>0.240313727</v>
      </c>
      <c r="V154">
        <v>0.24842974500000001</v>
      </c>
      <c r="W154">
        <v>0.19324010599999999</v>
      </c>
      <c r="X154">
        <v>0.213056774</v>
      </c>
    </row>
    <row r="155" spans="1:24" x14ac:dyDescent="0.25">
      <c r="A155">
        <v>154</v>
      </c>
      <c r="B155">
        <f>VLOOKUP(A155,BiophRes_Rmiddle!$A$2:$X$198,2,FALSE)</f>
        <v>191</v>
      </c>
      <c r="C155" t="s">
        <v>244</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row>
    <row r="156" spans="1:24" x14ac:dyDescent="0.25">
      <c r="A156">
        <v>155</v>
      </c>
      <c r="B156">
        <f>VLOOKUP(A156,BiophRes_Rmiddle!$A$2:$X$198,2,FALSE)</f>
        <v>206</v>
      </c>
      <c r="C156" t="s">
        <v>245</v>
      </c>
      <c r="D156">
        <v>1</v>
      </c>
      <c r="E156">
        <v>1</v>
      </c>
      <c r="F156">
        <v>1</v>
      </c>
      <c r="G156">
        <v>1</v>
      </c>
      <c r="H156">
        <v>1</v>
      </c>
      <c r="I156">
        <v>1</v>
      </c>
      <c r="J156">
        <v>1</v>
      </c>
      <c r="K156">
        <v>1</v>
      </c>
      <c r="L156">
        <v>1</v>
      </c>
      <c r="M156">
        <v>1</v>
      </c>
      <c r="N156">
        <v>1</v>
      </c>
      <c r="O156">
        <v>1</v>
      </c>
      <c r="P156">
        <v>1</v>
      </c>
      <c r="Q156">
        <v>1</v>
      </c>
      <c r="R156">
        <v>1</v>
      </c>
      <c r="S156">
        <v>1</v>
      </c>
      <c r="T156">
        <v>1</v>
      </c>
      <c r="U156">
        <v>1</v>
      </c>
      <c r="V156">
        <v>1</v>
      </c>
      <c r="W156">
        <v>1</v>
      </c>
      <c r="X156">
        <v>1</v>
      </c>
    </row>
    <row r="157" spans="1:24" x14ac:dyDescent="0.25">
      <c r="A157">
        <v>156</v>
      </c>
      <c r="B157">
        <f>VLOOKUP(A157,BiophRes_Rmiddle!$A$2:$X$198,2,FALSE)</f>
        <v>207</v>
      </c>
      <c r="C157" t="s">
        <v>148</v>
      </c>
      <c r="D157">
        <v>1E-3</v>
      </c>
      <c r="E157">
        <v>1E-3</v>
      </c>
      <c r="F157">
        <v>1E-3</v>
      </c>
      <c r="G157">
        <v>1E-3</v>
      </c>
      <c r="H157">
        <v>1E-3</v>
      </c>
      <c r="I157">
        <v>1E-3</v>
      </c>
      <c r="J157">
        <v>1E-3</v>
      </c>
      <c r="K157">
        <v>1E-3</v>
      </c>
      <c r="L157">
        <v>1E-3</v>
      </c>
      <c r="M157">
        <v>1E-3</v>
      </c>
      <c r="N157">
        <v>1E-3</v>
      </c>
      <c r="O157">
        <v>1E-3</v>
      </c>
      <c r="P157">
        <v>1E-3</v>
      </c>
      <c r="Q157">
        <v>1E-3</v>
      </c>
      <c r="R157">
        <v>1E-3</v>
      </c>
      <c r="S157">
        <v>1E-3</v>
      </c>
      <c r="T157">
        <v>1E-3</v>
      </c>
      <c r="U157">
        <v>1E-3</v>
      </c>
      <c r="V157">
        <v>1E-3</v>
      </c>
      <c r="W157">
        <v>1E-3</v>
      </c>
      <c r="X157">
        <v>1E-3</v>
      </c>
    </row>
    <row r="158" spans="1:24" x14ac:dyDescent="0.25">
      <c r="A158">
        <v>157</v>
      </c>
      <c r="B158">
        <f>VLOOKUP(A158,BiophRes_Rmiddle!$A$2:$X$198,2,FALSE)</f>
        <v>0</v>
      </c>
      <c r="C158" t="s">
        <v>195</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row>
    <row r="159" spans="1:24" x14ac:dyDescent="0.25">
      <c r="A159">
        <v>158</v>
      </c>
      <c r="B159">
        <f>VLOOKUP(A159,BiophRes_Rmiddle!$A$2:$X$198,2,FALSE)</f>
        <v>209</v>
      </c>
      <c r="C159" t="s">
        <v>149</v>
      </c>
      <c r="D159">
        <v>1</v>
      </c>
      <c r="E159">
        <v>1</v>
      </c>
      <c r="F159">
        <v>1</v>
      </c>
      <c r="G159">
        <v>1</v>
      </c>
      <c r="H159">
        <v>1</v>
      </c>
      <c r="I159">
        <v>1</v>
      </c>
      <c r="J159">
        <v>1</v>
      </c>
      <c r="K159">
        <v>1</v>
      </c>
      <c r="L159">
        <v>1</v>
      </c>
      <c r="M159">
        <v>1</v>
      </c>
      <c r="N159">
        <v>1</v>
      </c>
      <c r="O159">
        <v>1</v>
      </c>
      <c r="P159">
        <v>1</v>
      </c>
      <c r="Q159">
        <v>1</v>
      </c>
      <c r="R159">
        <v>1</v>
      </c>
      <c r="S159">
        <v>1</v>
      </c>
      <c r="T159">
        <v>1</v>
      </c>
      <c r="U159">
        <v>1</v>
      </c>
      <c r="V159">
        <v>1</v>
      </c>
      <c r="W159">
        <v>1</v>
      </c>
      <c r="X159">
        <v>1</v>
      </c>
    </row>
    <row r="160" spans="1:24" x14ac:dyDescent="0.25">
      <c r="A160">
        <v>159</v>
      </c>
      <c r="B160">
        <f>VLOOKUP(A160,BiophRes_Rmiddle!$A$2:$X$198,2,FALSE)</f>
        <v>210</v>
      </c>
      <c r="C160" t="s">
        <v>150</v>
      </c>
      <c r="D160">
        <v>1</v>
      </c>
      <c r="E160">
        <v>1</v>
      </c>
      <c r="F160">
        <v>1</v>
      </c>
      <c r="G160">
        <v>1</v>
      </c>
      <c r="H160">
        <v>1</v>
      </c>
      <c r="I160">
        <v>1</v>
      </c>
      <c r="J160">
        <v>1</v>
      </c>
      <c r="K160">
        <v>1</v>
      </c>
      <c r="L160">
        <v>1</v>
      </c>
      <c r="M160">
        <v>1</v>
      </c>
      <c r="N160">
        <v>1</v>
      </c>
      <c r="O160">
        <v>1</v>
      </c>
      <c r="P160">
        <v>1</v>
      </c>
      <c r="Q160">
        <v>1</v>
      </c>
      <c r="R160">
        <v>1</v>
      </c>
      <c r="S160">
        <v>1</v>
      </c>
      <c r="T160">
        <v>1</v>
      </c>
      <c r="U160">
        <v>1</v>
      </c>
      <c r="V160">
        <v>1</v>
      </c>
      <c r="W160">
        <v>1</v>
      </c>
      <c r="X160">
        <v>1</v>
      </c>
    </row>
    <row r="161" spans="1:24" x14ac:dyDescent="0.25">
      <c r="A161">
        <v>160</v>
      </c>
      <c r="B161">
        <f>VLOOKUP(A161,BiophRes_Rmiddle!$A$2:$X$198,2,FALSE)</f>
        <v>211</v>
      </c>
      <c r="C161" t="s">
        <v>151</v>
      </c>
      <c r="D161">
        <v>1</v>
      </c>
      <c r="E161">
        <v>1</v>
      </c>
      <c r="F161">
        <v>1</v>
      </c>
      <c r="G161">
        <v>1</v>
      </c>
      <c r="H161">
        <v>1</v>
      </c>
      <c r="I161">
        <v>1</v>
      </c>
      <c r="J161">
        <v>1</v>
      </c>
      <c r="K161">
        <v>1</v>
      </c>
      <c r="L161">
        <v>1</v>
      </c>
      <c r="M161">
        <v>1</v>
      </c>
      <c r="N161">
        <v>1</v>
      </c>
      <c r="O161">
        <v>1</v>
      </c>
      <c r="P161">
        <v>1</v>
      </c>
      <c r="Q161">
        <v>1</v>
      </c>
      <c r="R161">
        <v>1</v>
      </c>
      <c r="S161">
        <v>1</v>
      </c>
      <c r="T161">
        <v>1</v>
      </c>
      <c r="U161">
        <v>1</v>
      </c>
      <c r="V161">
        <v>1</v>
      </c>
      <c r="W161">
        <v>1</v>
      </c>
      <c r="X161">
        <v>1</v>
      </c>
    </row>
    <row r="162" spans="1:24" x14ac:dyDescent="0.25">
      <c r="A162">
        <v>161</v>
      </c>
      <c r="B162">
        <f>VLOOKUP(A162,BiophRes_Rmiddle!$A$2:$X$198,2,FALSE)</f>
        <v>212</v>
      </c>
      <c r="C162" t="s">
        <v>246</v>
      </c>
      <c r="D162">
        <v>1E-3</v>
      </c>
      <c r="E162">
        <v>1E-3</v>
      </c>
      <c r="F162">
        <v>1E-3</v>
      </c>
      <c r="G162">
        <v>1E-3</v>
      </c>
      <c r="H162">
        <v>1E-3</v>
      </c>
      <c r="I162">
        <v>1E-3</v>
      </c>
      <c r="J162">
        <v>1E-3</v>
      </c>
      <c r="K162">
        <v>1E-3</v>
      </c>
      <c r="L162">
        <v>1E-3</v>
      </c>
      <c r="M162">
        <v>1E-3</v>
      </c>
      <c r="N162">
        <v>1E-3</v>
      </c>
      <c r="O162">
        <v>1E-3</v>
      </c>
      <c r="P162">
        <v>1E-3</v>
      </c>
      <c r="Q162">
        <v>1E-3</v>
      </c>
      <c r="R162">
        <v>1E-3</v>
      </c>
      <c r="S162">
        <v>1E-3</v>
      </c>
      <c r="T162">
        <v>1E-3</v>
      </c>
      <c r="U162">
        <v>1E-3</v>
      </c>
      <c r="V162">
        <v>1E-3</v>
      </c>
      <c r="W162">
        <v>1E-3</v>
      </c>
      <c r="X162">
        <v>1E-3</v>
      </c>
    </row>
    <row r="163" spans="1:24" x14ac:dyDescent="0.25">
      <c r="A163">
        <v>162</v>
      </c>
      <c r="B163">
        <f>VLOOKUP(A163,BiophRes_Rmiddle!$A$2:$X$198,2,FALSE)</f>
        <v>214</v>
      </c>
      <c r="C163" t="s">
        <v>247</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row>
    <row r="164" spans="1:24" x14ac:dyDescent="0.25">
      <c r="A164">
        <v>163</v>
      </c>
      <c r="B164">
        <f>VLOOKUP(A164,BiophRes_Rmiddle!$A$2:$X$198,2,FALSE)</f>
        <v>208</v>
      </c>
      <c r="C164" t="s">
        <v>153</v>
      </c>
      <c r="D164">
        <v>0.274177381</v>
      </c>
      <c r="E164">
        <v>0.27282554199999998</v>
      </c>
      <c r="F164">
        <v>0.249713773</v>
      </c>
      <c r="G164">
        <v>0.24929784999999999</v>
      </c>
      <c r="H164">
        <v>0.27570441000000001</v>
      </c>
      <c r="I164">
        <v>0.34243593700000002</v>
      </c>
      <c r="J164">
        <v>0.30975720200000001</v>
      </c>
      <c r="K164">
        <v>0.31310227299999999</v>
      </c>
      <c r="L164">
        <v>0.35483584600000001</v>
      </c>
      <c r="M164">
        <v>0.36258395399999999</v>
      </c>
      <c r="N164">
        <v>0.43848246800000001</v>
      </c>
      <c r="O164">
        <v>0.48584697300000002</v>
      </c>
      <c r="P164">
        <v>0.50009986500000003</v>
      </c>
      <c r="Q164">
        <v>0.50486332700000003</v>
      </c>
      <c r="R164">
        <v>0.52024602799999997</v>
      </c>
      <c r="S164">
        <v>0.55375318299999998</v>
      </c>
      <c r="T164">
        <v>0.54313572799999998</v>
      </c>
      <c r="U164">
        <v>0.72374404999999997</v>
      </c>
      <c r="V164">
        <v>0.65801815600000002</v>
      </c>
      <c r="W164">
        <v>0.55699066900000005</v>
      </c>
      <c r="X164">
        <v>0.58025771900000001</v>
      </c>
    </row>
    <row r="165" spans="1:24" x14ac:dyDescent="0.25">
      <c r="A165">
        <v>164</v>
      </c>
      <c r="B165">
        <f>VLOOKUP(A165,BiophRes_Rmiddle!$A$2:$X$198,2,FALSE)</f>
        <v>215</v>
      </c>
      <c r="C165" t="s">
        <v>248</v>
      </c>
      <c r="D165">
        <v>1</v>
      </c>
      <c r="E165">
        <v>1</v>
      </c>
      <c r="F165">
        <v>1</v>
      </c>
      <c r="G165">
        <v>1</v>
      </c>
      <c r="H165">
        <v>1</v>
      </c>
      <c r="I165">
        <v>1</v>
      </c>
      <c r="J165">
        <v>1</v>
      </c>
      <c r="K165">
        <v>1</v>
      </c>
      <c r="L165">
        <v>1</v>
      </c>
      <c r="M165">
        <v>1</v>
      </c>
      <c r="N165">
        <v>1</v>
      </c>
      <c r="O165">
        <v>1</v>
      </c>
      <c r="P165">
        <v>1</v>
      </c>
      <c r="Q165">
        <v>1</v>
      </c>
      <c r="R165">
        <v>1</v>
      </c>
      <c r="S165">
        <v>1</v>
      </c>
      <c r="T165">
        <v>1</v>
      </c>
      <c r="U165">
        <v>1</v>
      </c>
      <c r="V165">
        <v>1</v>
      </c>
      <c r="W165">
        <v>1</v>
      </c>
      <c r="X165">
        <v>1</v>
      </c>
    </row>
    <row r="166" spans="1:24" x14ac:dyDescent="0.25">
      <c r="A166">
        <v>165</v>
      </c>
      <c r="B166">
        <f>VLOOKUP(A166,BiophRes_Rmiddle!$A$2:$X$198,2,FALSE)</f>
        <v>216</v>
      </c>
      <c r="C166" t="s">
        <v>154</v>
      </c>
      <c r="D166">
        <v>0.39464857800000003</v>
      </c>
      <c r="E166">
        <v>0.40326190499999998</v>
      </c>
      <c r="F166">
        <v>0.43065188999999998</v>
      </c>
      <c r="G166">
        <v>0.44336374499999998</v>
      </c>
      <c r="H166">
        <v>0.466286861</v>
      </c>
      <c r="I166">
        <v>0.47210312100000001</v>
      </c>
      <c r="J166">
        <v>0.48503629599999998</v>
      </c>
      <c r="K166">
        <v>0.49905778899999997</v>
      </c>
      <c r="L166">
        <v>0.54756606799999996</v>
      </c>
      <c r="M166">
        <v>0.55954589700000001</v>
      </c>
      <c r="N166">
        <v>0.57766920799999999</v>
      </c>
      <c r="O166">
        <v>0.60377311499999997</v>
      </c>
      <c r="P166">
        <v>0.60818983500000001</v>
      </c>
      <c r="Q166">
        <v>0.57890159900000004</v>
      </c>
      <c r="R166">
        <v>0.61285688900000002</v>
      </c>
      <c r="S166">
        <v>0.63618188899999994</v>
      </c>
      <c r="T166">
        <v>0.60802397699999999</v>
      </c>
      <c r="U166">
        <v>0.61014727000000002</v>
      </c>
      <c r="V166">
        <v>0.420548054</v>
      </c>
      <c r="W166">
        <v>0.44354527399999999</v>
      </c>
      <c r="X166">
        <v>0.36518563100000001</v>
      </c>
    </row>
    <row r="167" spans="1:24" x14ac:dyDescent="0.25">
      <c r="A167">
        <v>166</v>
      </c>
      <c r="B167">
        <f>VLOOKUP(A167,BiophRes_Rmiddle!$A$2:$X$198,2,FALSE)</f>
        <v>217</v>
      </c>
      <c r="C167" t="s">
        <v>156</v>
      </c>
      <c r="D167">
        <v>1</v>
      </c>
      <c r="E167">
        <v>1</v>
      </c>
      <c r="F167">
        <v>1</v>
      </c>
      <c r="G167">
        <v>1</v>
      </c>
      <c r="H167">
        <v>0.95877351899999996</v>
      </c>
      <c r="I167">
        <v>1</v>
      </c>
      <c r="J167">
        <v>0.91208777500000005</v>
      </c>
      <c r="K167">
        <v>1</v>
      </c>
      <c r="L167">
        <v>0.958644528</v>
      </c>
      <c r="M167">
        <v>1</v>
      </c>
      <c r="N167">
        <v>0.994791969</v>
      </c>
      <c r="O167">
        <v>0.99131127100000005</v>
      </c>
      <c r="P167">
        <v>0.91934183599999997</v>
      </c>
      <c r="Q167">
        <v>0.95449873399999996</v>
      </c>
      <c r="R167">
        <v>0.96633737200000003</v>
      </c>
      <c r="S167">
        <v>0.96414244900000001</v>
      </c>
      <c r="T167">
        <v>0.96550214499999998</v>
      </c>
      <c r="U167">
        <v>1</v>
      </c>
      <c r="V167">
        <v>0.82715831799999995</v>
      </c>
      <c r="W167">
        <v>0.82228111299999995</v>
      </c>
      <c r="X167">
        <v>0.68487779999999998</v>
      </c>
    </row>
    <row r="168" spans="1:24" x14ac:dyDescent="0.25">
      <c r="A168">
        <v>167</v>
      </c>
      <c r="B168">
        <f>VLOOKUP(A168,BiophRes_Rmiddle!$A$2:$X$198,2,FALSE)</f>
        <v>218</v>
      </c>
      <c r="C168" t="s">
        <v>157</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row>
    <row r="169" spans="1:24" x14ac:dyDescent="0.25">
      <c r="A169">
        <v>168</v>
      </c>
      <c r="B169">
        <f>VLOOKUP(A169,BiophRes_Rmiddle!$A$2:$X$198,2,FALSE)</f>
        <v>220</v>
      </c>
      <c r="C169" t="s">
        <v>249</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row>
    <row r="170" spans="1:24" x14ac:dyDescent="0.25">
      <c r="A170">
        <v>169</v>
      </c>
      <c r="B170">
        <f>VLOOKUP(A170,BiophRes_Rmiddle!$A$2:$X$198,2,FALSE)</f>
        <v>222</v>
      </c>
      <c r="C170" t="s">
        <v>159</v>
      </c>
      <c r="D170">
        <v>1E-3</v>
      </c>
      <c r="E170">
        <v>1E-3</v>
      </c>
      <c r="F170">
        <v>1E-3</v>
      </c>
      <c r="G170">
        <v>1E-3</v>
      </c>
      <c r="H170">
        <v>1E-3</v>
      </c>
      <c r="I170">
        <v>1E-3</v>
      </c>
      <c r="J170">
        <v>1E-3</v>
      </c>
      <c r="K170">
        <v>1E-3</v>
      </c>
      <c r="L170">
        <v>1E-3</v>
      </c>
      <c r="M170">
        <v>1E-3</v>
      </c>
      <c r="N170">
        <v>1E-3</v>
      </c>
      <c r="O170">
        <v>1E-3</v>
      </c>
      <c r="P170">
        <v>1E-3</v>
      </c>
      <c r="Q170">
        <v>1E-3</v>
      </c>
      <c r="R170">
        <v>1E-3</v>
      </c>
      <c r="S170">
        <v>1E-3</v>
      </c>
      <c r="T170">
        <v>1E-3</v>
      </c>
      <c r="U170">
        <v>1E-3</v>
      </c>
      <c r="V170">
        <v>1E-3</v>
      </c>
      <c r="W170">
        <v>1E-3</v>
      </c>
      <c r="X170">
        <v>1E-3</v>
      </c>
    </row>
    <row r="171" spans="1:24" x14ac:dyDescent="0.25">
      <c r="A171">
        <v>170</v>
      </c>
      <c r="B171">
        <f>VLOOKUP(A171,BiophRes_Rmiddle!$A$2:$X$198,2,FALSE)</f>
        <v>223</v>
      </c>
      <c r="C171" t="s">
        <v>160</v>
      </c>
      <c r="D171">
        <v>0.63725921299999999</v>
      </c>
      <c r="E171">
        <v>0.66026255</v>
      </c>
      <c r="F171">
        <v>0.57906921099999997</v>
      </c>
      <c r="G171">
        <v>0.59639477600000002</v>
      </c>
      <c r="H171">
        <v>0.609842247</v>
      </c>
      <c r="I171">
        <v>0.60260580600000002</v>
      </c>
      <c r="J171">
        <v>0.65202896700000001</v>
      </c>
      <c r="K171">
        <v>0.58790588799999999</v>
      </c>
      <c r="L171">
        <v>0.63075158399999998</v>
      </c>
      <c r="M171">
        <v>0.57844425300000002</v>
      </c>
      <c r="N171">
        <v>0.59656671699999997</v>
      </c>
      <c r="O171">
        <v>0.60111413300000005</v>
      </c>
      <c r="P171">
        <v>0.62330970799999996</v>
      </c>
      <c r="Q171">
        <v>0.65410963499999997</v>
      </c>
      <c r="R171">
        <v>0.65531062900000003</v>
      </c>
      <c r="S171">
        <v>0.66559865299999998</v>
      </c>
      <c r="T171">
        <v>0.71121055799999999</v>
      </c>
      <c r="U171">
        <v>0.79175657099999996</v>
      </c>
      <c r="V171">
        <v>0.754852725</v>
      </c>
      <c r="W171">
        <v>0.84352777199999995</v>
      </c>
      <c r="X171">
        <v>0.82967185099999996</v>
      </c>
    </row>
    <row r="172" spans="1:24" x14ac:dyDescent="0.25">
      <c r="A172">
        <v>171</v>
      </c>
      <c r="B172">
        <f>VLOOKUP(A172,BiophRes_Rmiddle!$A$2:$X$198,2,FALSE)</f>
        <v>213</v>
      </c>
      <c r="C172" t="s">
        <v>161</v>
      </c>
      <c r="D172">
        <v>1E-3</v>
      </c>
      <c r="E172">
        <v>1E-3</v>
      </c>
      <c r="F172">
        <v>1E-3</v>
      </c>
      <c r="G172">
        <v>1E-3</v>
      </c>
      <c r="H172">
        <v>1E-3</v>
      </c>
      <c r="I172">
        <v>1E-3</v>
      </c>
      <c r="J172">
        <v>1E-3</v>
      </c>
      <c r="K172">
        <v>1E-3</v>
      </c>
      <c r="L172">
        <v>1E-3</v>
      </c>
      <c r="M172">
        <v>1E-3</v>
      </c>
      <c r="N172">
        <v>1E-3</v>
      </c>
      <c r="O172">
        <v>1E-3</v>
      </c>
      <c r="P172">
        <v>1E-3</v>
      </c>
      <c r="Q172">
        <v>1E-3</v>
      </c>
      <c r="R172">
        <v>1E-3</v>
      </c>
      <c r="S172">
        <v>1E-3</v>
      </c>
      <c r="T172">
        <v>1E-3</v>
      </c>
      <c r="U172">
        <v>1E-3</v>
      </c>
      <c r="V172">
        <v>1E-3</v>
      </c>
      <c r="W172">
        <v>1E-3</v>
      </c>
      <c r="X172">
        <v>1E-3</v>
      </c>
    </row>
    <row r="173" spans="1:24" x14ac:dyDescent="0.25">
      <c r="A173">
        <v>172</v>
      </c>
      <c r="B173">
        <f>VLOOKUP(A173,BiophRes_Rmiddle!$A$2:$X$198,2,FALSE)</f>
        <v>227</v>
      </c>
      <c r="C173" t="s">
        <v>162</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row>
    <row r="174" spans="1:24" x14ac:dyDescent="0.25">
      <c r="A174">
        <v>173</v>
      </c>
      <c r="B174">
        <f>VLOOKUP(A174,BiophRes_Rmiddle!$A$2:$X$198,2,FALSE)</f>
        <v>226</v>
      </c>
      <c r="C174" t="s">
        <v>163</v>
      </c>
      <c r="D174">
        <v>1</v>
      </c>
      <c r="E174">
        <v>0.99703884799999998</v>
      </c>
      <c r="F174">
        <v>0.88853422800000004</v>
      </c>
      <c r="G174">
        <v>0.88090165099999995</v>
      </c>
      <c r="H174">
        <v>0.72347375700000005</v>
      </c>
      <c r="I174">
        <v>0.71419675599999999</v>
      </c>
      <c r="J174">
        <v>0.787819253</v>
      </c>
      <c r="K174">
        <v>0.83349080600000003</v>
      </c>
      <c r="L174">
        <v>0.78816193400000001</v>
      </c>
      <c r="M174">
        <v>0.77468452799999998</v>
      </c>
      <c r="N174">
        <v>0.71873852800000004</v>
      </c>
      <c r="O174">
        <v>0.64032390100000003</v>
      </c>
      <c r="P174">
        <v>0.57802222800000003</v>
      </c>
      <c r="Q174">
        <v>0.56315347800000004</v>
      </c>
      <c r="R174">
        <v>0.50752413699999999</v>
      </c>
      <c r="S174">
        <v>0.47406148300000001</v>
      </c>
      <c r="T174">
        <v>0.45991879499999999</v>
      </c>
      <c r="U174">
        <v>0.41778575200000001</v>
      </c>
      <c r="V174">
        <v>0.39150962299999997</v>
      </c>
      <c r="W174">
        <v>0.35019968299999998</v>
      </c>
      <c r="X174">
        <v>0.32767179899999999</v>
      </c>
    </row>
    <row r="175" spans="1:24" x14ac:dyDescent="0.25">
      <c r="A175">
        <v>174</v>
      </c>
      <c r="B175">
        <f>VLOOKUP(A175,BiophRes_Rmiddle!$A$2:$X$198,2,FALSE)</f>
        <v>230</v>
      </c>
      <c r="C175" t="s">
        <v>164</v>
      </c>
      <c r="D175">
        <v>1</v>
      </c>
      <c r="E175">
        <v>1</v>
      </c>
      <c r="F175">
        <v>1</v>
      </c>
      <c r="G175">
        <v>1</v>
      </c>
      <c r="H175">
        <v>1</v>
      </c>
      <c r="I175">
        <v>1</v>
      </c>
      <c r="J175">
        <v>1</v>
      </c>
      <c r="K175">
        <v>1</v>
      </c>
      <c r="L175">
        <v>1</v>
      </c>
      <c r="M175">
        <v>1</v>
      </c>
      <c r="N175">
        <v>1</v>
      </c>
      <c r="O175">
        <v>1</v>
      </c>
      <c r="P175">
        <v>1</v>
      </c>
      <c r="Q175">
        <v>1</v>
      </c>
      <c r="R175">
        <v>1</v>
      </c>
      <c r="S175">
        <v>1</v>
      </c>
      <c r="T175">
        <v>1</v>
      </c>
      <c r="U175">
        <v>1</v>
      </c>
      <c r="V175">
        <v>1</v>
      </c>
      <c r="W175">
        <v>1</v>
      </c>
      <c r="X175">
        <v>1</v>
      </c>
    </row>
    <row r="176" spans="1:24" x14ac:dyDescent="0.25">
      <c r="A176">
        <v>175</v>
      </c>
      <c r="B176">
        <f>VLOOKUP(A176,BiophRes_Rmiddle!$A$2:$X$198,2,FALSE)</f>
        <v>225</v>
      </c>
      <c r="C176" t="s">
        <v>250</v>
      </c>
      <c r="D176">
        <v>1E-3</v>
      </c>
      <c r="E176">
        <v>1E-3</v>
      </c>
      <c r="F176">
        <v>1E-3</v>
      </c>
      <c r="G176">
        <v>1E-3</v>
      </c>
      <c r="H176">
        <v>1E-3</v>
      </c>
      <c r="I176">
        <v>1E-3</v>
      </c>
      <c r="J176">
        <v>1E-3</v>
      </c>
      <c r="K176">
        <v>1E-3</v>
      </c>
      <c r="L176">
        <v>1E-3</v>
      </c>
      <c r="M176">
        <v>1E-3</v>
      </c>
      <c r="N176">
        <v>1E-3</v>
      </c>
      <c r="O176">
        <v>1E-3</v>
      </c>
      <c r="P176">
        <v>1E-3</v>
      </c>
      <c r="Q176">
        <v>1E-3</v>
      </c>
      <c r="R176">
        <v>1E-3</v>
      </c>
      <c r="S176">
        <v>1E-3</v>
      </c>
      <c r="T176">
        <v>1E-3</v>
      </c>
      <c r="U176">
        <v>1E-3</v>
      </c>
      <c r="V176">
        <v>1E-3</v>
      </c>
      <c r="W176">
        <v>1E-3</v>
      </c>
      <c r="X176">
        <v>1E-3</v>
      </c>
    </row>
    <row r="177" spans="1:24" x14ac:dyDescent="0.25">
      <c r="A177">
        <v>176</v>
      </c>
      <c r="B177">
        <f>VLOOKUP(A177,BiophRes_Rmiddle!$A$2:$X$198,2,FALSE)</f>
        <v>229</v>
      </c>
      <c r="C177" t="s">
        <v>251</v>
      </c>
      <c r="D177">
        <v>1</v>
      </c>
      <c r="E177">
        <v>1</v>
      </c>
      <c r="F177">
        <v>1</v>
      </c>
      <c r="G177">
        <v>1</v>
      </c>
      <c r="H177">
        <v>1</v>
      </c>
      <c r="I177">
        <v>1</v>
      </c>
      <c r="J177">
        <v>1</v>
      </c>
      <c r="K177">
        <v>1</v>
      </c>
      <c r="L177">
        <v>1</v>
      </c>
      <c r="M177">
        <v>1</v>
      </c>
      <c r="N177">
        <v>1</v>
      </c>
      <c r="O177">
        <v>1</v>
      </c>
      <c r="P177">
        <v>1</v>
      </c>
      <c r="Q177">
        <v>1</v>
      </c>
      <c r="R177">
        <v>1</v>
      </c>
      <c r="S177">
        <v>1</v>
      </c>
      <c r="T177">
        <v>1</v>
      </c>
      <c r="U177">
        <v>1</v>
      </c>
      <c r="V177">
        <v>1</v>
      </c>
      <c r="W177">
        <v>1</v>
      </c>
      <c r="X177">
        <v>1</v>
      </c>
    </row>
    <row r="178" spans="1:24" x14ac:dyDescent="0.25">
      <c r="A178">
        <v>177</v>
      </c>
      <c r="B178">
        <f>VLOOKUP(A178,BiophRes_Rmiddle!$A$2:$X$198,2,FALSE)</f>
        <v>234</v>
      </c>
      <c r="C178" t="s">
        <v>169</v>
      </c>
      <c r="D178">
        <v>1</v>
      </c>
      <c r="E178">
        <v>1</v>
      </c>
      <c r="F178">
        <v>1</v>
      </c>
      <c r="G178">
        <v>1</v>
      </c>
      <c r="H178">
        <v>1</v>
      </c>
      <c r="I178">
        <v>1</v>
      </c>
      <c r="J178">
        <v>1</v>
      </c>
      <c r="K178">
        <v>1</v>
      </c>
      <c r="L178">
        <v>1</v>
      </c>
      <c r="M178">
        <v>1</v>
      </c>
      <c r="N178">
        <v>1</v>
      </c>
      <c r="O178">
        <v>1</v>
      </c>
      <c r="P178">
        <v>1</v>
      </c>
      <c r="Q178">
        <v>1</v>
      </c>
      <c r="R178">
        <v>1</v>
      </c>
      <c r="S178">
        <v>1</v>
      </c>
      <c r="T178">
        <v>1</v>
      </c>
      <c r="U178">
        <v>1</v>
      </c>
      <c r="V178">
        <v>1</v>
      </c>
      <c r="W178">
        <v>1</v>
      </c>
      <c r="X178">
        <v>1</v>
      </c>
    </row>
    <row r="179" spans="1:24" x14ac:dyDescent="0.25">
      <c r="A179">
        <v>178</v>
      </c>
      <c r="B179">
        <f>VLOOKUP(A179,BiophRes_Rmiddle!$A$2:$X$198,2,FALSE)</f>
        <v>235</v>
      </c>
      <c r="C179" t="s">
        <v>170</v>
      </c>
      <c r="D179">
        <v>0.152023834</v>
      </c>
      <c r="E179">
        <v>0.14828680499999999</v>
      </c>
      <c r="F179">
        <v>0.15865660200000001</v>
      </c>
      <c r="G179">
        <v>0.18637321300000001</v>
      </c>
      <c r="H179">
        <v>0.19668038800000001</v>
      </c>
      <c r="I179">
        <v>0.200264207</v>
      </c>
      <c r="J179">
        <v>0.22369023499999999</v>
      </c>
      <c r="K179">
        <v>0.239432333</v>
      </c>
      <c r="L179">
        <v>0.24341051799999999</v>
      </c>
      <c r="M179">
        <v>0.26458014699999999</v>
      </c>
      <c r="N179">
        <v>0.317580113</v>
      </c>
      <c r="O179">
        <v>0.314579673</v>
      </c>
      <c r="P179">
        <v>0.31506978000000002</v>
      </c>
      <c r="Q179">
        <v>0.36609903399999999</v>
      </c>
      <c r="R179">
        <v>0.38198252300000002</v>
      </c>
      <c r="S179">
        <v>0.405847348</v>
      </c>
      <c r="T179">
        <v>0.42124374999999997</v>
      </c>
      <c r="U179">
        <v>0.44267100999999998</v>
      </c>
      <c r="V179">
        <v>0.43405770500000002</v>
      </c>
      <c r="W179">
        <v>0.45165777800000001</v>
      </c>
      <c r="X179">
        <v>0.441814137</v>
      </c>
    </row>
    <row r="180" spans="1:24" x14ac:dyDescent="0.25">
      <c r="A180">
        <v>179</v>
      </c>
      <c r="B180">
        <f>VLOOKUP(A180,BiophRes_Rmiddle!$A$2:$X$198,2,FALSE)</f>
        <v>155</v>
      </c>
      <c r="C180" t="s">
        <v>171</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row>
    <row r="181" spans="1:24" x14ac:dyDescent="0.25">
      <c r="A181">
        <v>180</v>
      </c>
      <c r="B181">
        <f>VLOOKUP(A181,BiophRes_Rmiddle!$A$2:$X$198,2,FALSE)</f>
        <v>236</v>
      </c>
      <c r="C181" t="s">
        <v>252</v>
      </c>
      <c r="D181">
        <v>1</v>
      </c>
      <c r="E181">
        <v>1</v>
      </c>
      <c r="F181">
        <v>1</v>
      </c>
      <c r="G181">
        <v>1</v>
      </c>
      <c r="H181">
        <v>1</v>
      </c>
      <c r="I181">
        <v>1</v>
      </c>
      <c r="J181">
        <v>1</v>
      </c>
      <c r="K181">
        <v>1</v>
      </c>
      <c r="L181">
        <v>1</v>
      </c>
      <c r="M181">
        <v>1</v>
      </c>
      <c r="N181">
        <v>1</v>
      </c>
      <c r="O181">
        <v>1</v>
      </c>
      <c r="P181">
        <v>1</v>
      </c>
      <c r="Q181">
        <v>1</v>
      </c>
      <c r="R181">
        <v>1</v>
      </c>
      <c r="S181">
        <v>1</v>
      </c>
      <c r="T181">
        <v>1</v>
      </c>
      <c r="U181">
        <v>1</v>
      </c>
      <c r="V181">
        <v>1</v>
      </c>
      <c r="W181">
        <v>1</v>
      </c>
      <c r="X181">
        <v>1</v>
      </c>
    </row>
    <row r="182" spans="1:24" x14ac:dyDescent="0.25">
      <c r="A182">
        <v>181</v>
      </c>
      <c r="B182">
        <f>VLOOKUP(A182,BiophRes_Rmiddle!$A$2:$X$198,2,FALSE)</f>
        <v>237</v>
      </c>
      <c r="C182" t="s">
        <v>253</v>
      </c>
      <c r="D182">
        <v>0.144023437</v>
      </c>
      <c r="E182">
        <v>0.12906830399999999</v>
      </c>
      <c r="F182">
        <v>0.112229251</v>
      </c>
      <c r="G182">
        <v>9.7182003000000003E-2</v>
      </c>
      <c r="H182">
        <v>8.1747581999999999E-2</v>
      </c>
      <c r="I182">
        <v>6.6834649999999995E-2</v>
      </c>
      <c r="J182">
        <v>4.9597279000000001E-2</v>
      </c>
      <c r="K182">
        <v>3.3950743999999998E-2</v>
      </c>
      <c r="L182">
        <v>1.7558171000000001E-2</v>
      </c>
      <c r="M182">
        <v>1E-3</v>
      </c>
      <c r="N182">
        <v>1E-3</v>
      </c>
      <c r="O182">
        <v>1E-3</v>
      </c>
      <c r="P182">
        <v>1E-3</v>
      </c>
      <c r="Q182">
        <v>1E-3</v>
      </c>
      <c r="R182">
        <v>1E-3</v>
      </c>
      <c r="S182">
        <v>1E-3</v>
      </c>
      <c r="T182">
        <v>1E-3</v>
      </c>
      <c r="U182">
        <v>1E-3</v>
      </c>
      <c r="V182">
        <v>1E-3</v>
      </c>
      <c r="W182">
        <v>1E-3</v>
      </c>
      <c r="X182">
        <v>1E-3</v>
      </c>
    </row>
    <row r="183" spans="1:24" x14ac:dyDescent="0.25">
      <c r="A183">
        <v>182</v>
      </c>
      <c r="B183">
        <f>VLOOKUP(A183,BiophRes_Rmiddle!$A$2:$X$198,2,FALSE)</f>
        <v>0</v>
      </c>
      <c r="C183" t="s">
        <v>254</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row>
    <row r="184" spans="1:24" x14ac:dyDescent="0.25">
      <c r="A184">
        <v>183</v>
      </c>
      <c r="B184">
        <f>VLOOKUP(A184,BiophRes_Rmiddle!$A$2:$X$198,2,FALSE)</f>
        <v>0</v>
      </c>
      <c r="C184" t="s">
        <v>198</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row>
    <row r="185" spans="1:24" x14ac:dyDescent="0.25">
      <c r="A185">
        <v>184</v>
      </c>
      <c r="B185">
        <f>VLOOKUP(A185,BiophRes_Rmiddle!$A$2:$X$198,2,FALSE)</f>
        <v>299</v>
      </c>
      <c r="C185" t="s">
        <v>255</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row>
    <row r="186" spans="1:24" x14ac:dyDescent="0.25">
      <c r="A186">
        <v>185</v>
      </c>
      <c r="B186">
        <f>VLOOKUP(A186,BiophRes_Rmiddle!$A$2:$X$198,2,FALSE)</f>
        <v>0</v>
      </c>
      <c r="C186" t="s">
        <v>256</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row>
    <row r="187" spans="1:24" x14ac:dyDescent="0.25">
      <c r="A187">
        <v>186</v>
      </c>
      <c r="B187">
        <f>VLOOKUP(A187,BiophRes_Rmiddle!$A$2:$X$198,2,FALSE)</f>
        <v>244</v>
      </c>
      <c r="C187" t="s">
        <v>257</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row>
    <row r="188" spans="1:24" x14ac:dyDescent="0.25">
      <c r="A188">
        <v>187</v>
      </c>
      <c r="B188">
        <f>VLOOKUP(A188,BiophRes_Rmiddle!$A$2:$X$198,2,FALSE)</f>
        <v>249</v>
      </c>
      <c r="C188" t="s">
        <v>174</v>
      </c>
      <c r="D188">
        <v>1E-3</v>
      </c>
      <c r="E188">
        <v>1E-3</v>
      </c>
      <c r="F188">
        <v>1E-3</v>
      </c>
      <c r="G188">
        <v>1E-3</v>
      </c>
      <c r="H188">
        <v>1E-3</v>
      </c>
      <c r="I188">
        <v>1E-3</v>
      </c>
      <c r="J188">
        <v>1E-3</v>
      </c>
      <c r="K188">
        <v>1E-3</v>
      </c>
      <c r="L188">
        <v>1E-3</v>
      </c>
      <c r="M188">
        <v>1E-3</v>
      </c>
      <c r="N188">
        <v>1E-3</v>
      </c>
      <c r="O188">
        <v>1E-3</v>
      </c>
      <c r="P188">
        <v>1E-3</v>
      </c>
      <c r="Q188">
        <v>1E-3</v>
      </c>
      <c r="R188">
        <v>1E-3</v>
      </c>
      <c r="S188">
        <v>1E-3</v>
      </c>
      <c r="T188">
        <v>1E-3</v>
      </c>
      <c r="U188">
        <v>1E-3</v>
      </c>
      <c r="V188">
        <v>1E-3</v>
      </c>
      <c r="W188">
        <v>1E-3</v>
      </c>
      <c r="X188">
        <v>1E-3</v>
      </c>
    </row>
    <row r="189" spans="1:24" x14ac:dyDescent="0.25">
      <c r="A189">
        <v>188</v>
      </c>
      <c r="B189">
        <f>VLOOKUP(A189,BiophRes_Rmiddle!$A$2:$X$198,2,FALSE)</f>
        <v>250</v>
      </c>
      <c r="C189" t="s">
        <v>258</v>
      </c>
      <c r="D189">
        <v>1</v>
      </c>
      <c r="E189">
        <v>1</v>
      </c>
      <c r="F189">
        <v>1</v>
      </c>
      <c r="G189">
        <v>1</v>
      </c>
      <c r="H189">
        <v>1</v>
      </c>
      <c r="I189">
        <v>1</v>
      </c>
      <c r="J189">
        <v>1</v>
      </c>
      <c r="K189">
        <v>1</v>
      </c>
      <c r="L189">
        <v>1</v>
      </c>
      <c r="M189">
        <v>1</v>
      </c>
      <c r="N189">
        <v>1</v>
      </c>
      <c r="O189">
        <v>1</v>
      </c>
      <c r="P189">
        <v>1</v>
      </c>
      <c r="Q189">
        <v>1</v>
      </c>
      <c r="R189">
        <v>1</v>
      </c>
      <c r="S189">
        <v>1</v>
      </c>
      <c r="T189">
        <v>1</v>
      </c>
      <c r="U189">
        <v>1</v>
      </c>
      <c r="V189">
        <v>1</v>
      </c>
      <c r="W189">
        <v>1</v>
      </c>
      <c r="X189">
        <v>1</v>
      </c>
    </row>
    <row r="190" spans="1:24" x14ac:dyDescent="0.25">
      <c r="A190">
        <v>189</v>
      </c>
      <c r="B190">
        <f>VLOOKUP(A190,BiophRes_Rmiddle!$A$2:$X$198,2,FALSE)</f>
        <v>251</v>
      </c>
      <c r="C190" t="s">
        <v>175</v>
      </c>
      <c r="D190">
        <v>1</v>
      </c>
      <c r="E190">
        <v>1</v>
      </c>
      <c r="F190">
        <v>1</v>
      </c>
      <c r="G190">
        <v>1</v>
      </c>
      <c r="H190">
        <v>1</v>
      </c>
      <c r="I190">
        <v>1</v>
      </c>
      <c r="J190">
        <v>1</v>
      </c>
      <c r="K190">
        <v>1</v>
      </c>
      <c r="L190">
        <v>1</v>
      </c>
      <c r="M190">
        <v>1</v>
      </c>
      <c r="N190">
        <v>1</v>
      </c>
      <c r="O190">
        <v>1</v>
      </c>
      <c r="P190">
        <v>1</v>
      </c>
      <c r="Q190">
        <v>1</v>
      </c>
      <c r="R190">
        <v>1</v>
      </c>
      <c r="S190">
        <v>1</v>
      </c>
      <c r="T190">
        <v>1</v>
      </c>
      <c r="U190">
        <v>1</v>
      </c>
      <c r="V190">
        <v>1</v>
      </c>
      <c r="W190">
        <v>1</v>
      </c>
      <c r="X190">
        <v>1</v>
      </c>
    </row>
    <row r="191" spans="1:24" x14ac:dyDescent="0.25">
      <c r="A191">
        <v>190</v>
      </c>
      <c r="B191">
        <f>VLOOKUP(A191,BiophRes_Rmiddle!$A$2:$X$198,2,FALSE)</f>
        <v>181</v>
      </c>
      <c r="C191" t="s">
        <v>176</v>
      </c>
      <c r="D191">
        <v>1</v>
      </c>
      <c r="E191">
        <v>1</v>
      </c>
      <c r="F191">
        <v>1</v>
      </c>
      <c r="G191">
        <v>1</v>
      </c>
      <c r="H191">
        <v>1</v>
      </c>
      <c r="I191">
        <v>1</v>
      </c>
      <c r="J191">
        <v>1</v>
      </c>
      <c r="K191">
        <v>1</v>
      </c>
      <c r="L191">
        <v>1</v>
      </c>
      <c r="M191">
        <v>1</v>
      </c>
      <c r="N191">
        <v>1</v>
      </c>
      <c r="O191">
        <v>1</v>
      </c>
      <c r="P191">
        <v>1</v>
      </c>
      <c r="Q191">
        <v>1</v>
      </c>
      <c r="R191">
        <v>1</v>
      </c>
      <c r="S191">
        <v>1</v>
      </c>
      <c r="T191">
        <v>1</v>
      </c>
      <c r="U191">
        <v>1</v>
      </c>
      <c r="V191">
        <v>1</v>
      </c>
      <c r="W191">
        <v>1</v>
      </c>
      <c r="X191">
        <v>1</v>
      </c>
    </row>
    <row r="192" spans="1:24" x14ac:dyDescent="0.25">
      <c r="A192">
        <v>191</v>
      </c>
      <c r="B192">
        <f>VLOOKUP(A192,BiophRes_Rmiddle!$A$2:$X$198,2,FALSE)</f>
        <v>10</v>
      </c>
      <c r="C192" t="s">
        <v>7</v>
      </c>
      <c r="D192">
        <v>1</v>
      </c>
      <c r="E192">
        <v>1</v>
      </c>
      <c r="F192">
        <v>1</v>
      </c>
      <c r="G192">
        <v>1</v>
      </c>
      <c r="H192">
        <v>1</v>
      </c>
      <c r="I192">
        <v>1</v>
      </c>
      <c r="J192">
        <v>1</v>
      </c>
      <c r="K192">
        <v>1</v>
      </c>
      <c r="L192">
        <v>1</v>
      </c>
      <c r="M192">
        <v>1</v>
      </c>
      <c r="N192">
        <v>1</v>
      </c>
      <c r="O192">
        <v>1</v>
      </c>
      <c r="P192">
        <v>1</v>
      </c>
      <c r="Q192">
        <v>1</v>
      </c>
      <c r="R192">
        <v>1</v>
      </c>
      <c r="S192">
        <v>1</v>
      </c>
      <c r="T192">
        <v>1</v>
      </c>
      <c r="U192">
        <v>1</v>
      </c>
      <c r="V192">
        <v>1</v>
      </c>
      <c r="W192">
        <v>1</v>
      </c>
      <c r="X192">
        <v>1</v>
      </c>
    </row>
    <row r="193" spans="1:24" x14ac:dyDescent="0.25">
      <c r="A193">
        <v>192</v>
      </c>
      <c r="B193">
        <f>VLOOKUP(A193,BiophRes_Rmiddle!$A$2:$X$198,2,FALSE)</f>
        <v>21</v>
      </c>
      <c r="C193" t="s">
        <v>20</v>
      </c>
      <c r="D193">
        <v>1</v>
      </c>
      <c r="E193">
        <v>1</v>
      </c>
      <c r="F193">
        <v>1</v>
      </c>
      <c r="G193">
        <v>1</v>
      </c>
      <c r="H193">
        <v>1</v>
      </c>
      <c r="I193">
        <v>1</v>
      </c>
      <c r="J193">
        <v>1</v>
      </c>
      <c r="K193">
        <v>1</v>
      </c>
      <c r="L193">
        <v>1</v>
      </c>
      <c r="M193">
        <v>1</v>
      </c>
      <c r="N193">
        <v>1</v>
      </c>
      <c r="O193">
        <v>1</v>
      </c>
      <c r="P193">
        <v>1</v>
      </c>
      <c r="Q193">
        <v>1</v>
      </c>
      <c r="R193">
        <v>1</v>
      </c>
      <c r="S193">
        <v>1</v>
      </c>
      <c r="T193">
        <v>1</v>
      </c>
      <c r="U193">
        <v>1</v>
      </c>
      <c r="V193">
        <v>1</v>
      </c>
      <c r="W193">
        <v>1</v>
      </c>
      <c r="X193">
        <v>1</v>
      </c>
    </row>
    <row r="194" spans="1:24" x14ac:dyDescent="0.25">
      <c r="A194">
        <v>193</v>
      </c>
      <c r="B194">
        <f>VLOOKUP(A194,BiophRes_Rmiddle!$A$2:$X$198,2,FALSE)</f>
        <v>33</v>
      </c>
      <c r="C194" t="s">
        <v>27</v>
      </c>
      <c r="D194">
        <v>1E-3</v>
      </c>
      <c r="E194">
        <v>1E-3</v>
      </c>
      <c r="F194">
        <v>1E-3</v>
      </c>
      <c r="G194">
        <v>1E-3</v>
      </c>
      <c r="H194">
        <v>1E-3</v>
      </c>
      <c r="I194">
        <v>1E-3</v>
      </c>
      <c r="J194">
        <v>1E-3</v>
      </c>
      <c r="K194">
        <v>1E-3</v>
      </c>
      <c r="L194">
        <v>1E-3</v>
      </c>
      <c r="M194">
        <v>1E-3</v>
      </c>
      <c r="N194">
        <v>1E-3</v>
      </c>
      <c r="O194">
        <v>1E-3</v>
      </c>
      <c r="P194">
        <v>1E-3</v>
      </c>
      <c r="Q194">
        <v>1E-3</v>
      </c>
      <c r="R194">
        <v>1E-3</v>
      </c>
      <c r="S194">
        <v>1E-3</v>
      </c>
      <c r="T194">
        <v>1E-3</v>
      </c>
      <c r="U194">
        <v>1E-3</v>
      </c>
      <c r="V194">
        <v>1E-3</v>
      </c>
      <c r="W194">
        <v>1E-3</v>
      </c>
      <c r="X194">
        <v>1E-3</v>
      </c>
    </row>
    <row r="195" spans="1:24" x14ac:dyDescent="0.25">
      <c r="A195">
        <v>194</v>
      </c>
      <c r="B195">
        <f>VLOOKUP(A195,BiophRes_Rmiddle!$A$2:$X$198,2,FALSE)</f>
        <v>41</v>
      </c>
      <c r="C195" t="s">
        <v>31</v>
      </c>
      <c r="D195">
        <v>0.18105786300000001</v>
      </c>
      <c r="E195">
        <v>0.18346080400000001</v>
      </c>
      <c r="F195">
        <v>0.173092724</v>
      </c>
      <c r="G195">
        <v>0.17568713899999999</v>
      </c>
      <c r="H195">
        <v>0.182477466</v>
      </c>
      <c r="I195">
        <v>0.17298365499999999</v>
      </c>
      <c r="J195">
        <v>0.17423013000000001</v>
      </c>
      <c r="K195">
        <v>0.17026888300000001</v>
      </c>
      <c r="L195">
        <v>0.15845664400000001</v>
      </c>
      <c r="M195">
        <v>0.19221368</v>
      </c>
      <c r="N195">
        <v>0.202575163</v>
      </c>
      <c r="O195">
        <v>0.20815716000000001</v>
      </c>
      <c r="P195">
        <v>0.17729872699999999</v>
      </c>
      <c r="Q195">
        <v>0.20179135600000001</v>
      </c>
      <c r="R195">
        <v>0.20433796200000001</v>
      </c>
      <c r="S195">
        <v>0.26106579000000002</v>
      </c>
      <c r="T195">
        <v>0.26883218599999997</v>
      </c>
      <c r="U195">
        <v>0.25238870200000002</v>
      </c>
      <c r="V195">
        <v>0.24418727000000001</v>
      </c>
      <c r="W195">
        <v>0.24720135300000001</v>
      </c>
      <c r="X195">
        <v>0.26762704100000001</v>
      </c>
    </row>
    <row r="196" spans="1:24" x14ac:dyDescent="0.25">
      <c r="A196">
        <v>195</v>
      </c>
      <c r="B196">
        <f>VLOOKUP(A196,BiophRes_Rmiddle!$A$2:$X$198,2,FALSE)</f>
        <v>100</v>
      </c>
      <c r="C196" t="s">
        <v>71</v>
      </c>
      <c r="D196">
        <v>2.655453E-2</v>
      </c>
      <c r="E196">
        <v>2.5652206E-2</v>
      </c>
      <c r="F196">
        <v>2.4923761999999999E-2</v>
      </c>
      <c r="G196">
        <v>2.3184923E-2</v>
      </c>
      <c r="H196">
        <v>2.2531935999999999E-2</v>
      </c>
      <c r="I196">
        <v>2.2029887000000001E-2</v>
      </c>
      <c r="J196">
        <v>2.0592827000000001E-2</v>
      </c>
      <c r="K196">
        <v>2.0488091999999999E-2</v>
      </c>
      <c r="L196">
        <v>1.9465456999999999E-2</v>
      </c>
      <c r="M196">
        <v>2.8195748999999999E-2</v>
      </c>
      <c r="N196">
        <v>2.5932022999999998E-2</v>
      </c>
      <c r="O196">
        <v>2.6301923000000001E-2</v>
      </c>
      <c r="P196">
        <v>2.5784673000000001E-2</v>
      </c>
      <c r="Q196">
        <v>2.6828108999999999E-2</v>
      </c>
      <c r="R196">
        <v>2.6592380999999998E-2</v>
      </c>
      <c r="S196">
        <v>2.8206743999999999E-2</v>
      </c>
      <c r="T196">
        <v>2.8945169999999999E-2</v>
      </c>
      <c r="U196">
        <v>2.6891542000000001E-2</v>
      </c>
      <c r="V196">
        <v>2.8595018E-2</v>
      </c>
      <c r="W196">
        <v>2.8817598E-2</v>
      </c>
      <c r="X196">
        <v>3.1196911000000001E-2</v>
      </c>
    </row>
    <row r="197" spans="1:24" x14ac:dyDescent="0.25">
      <c r="A197">
        <v>196</v>
      </c>
      <c r="B197">
        <f>VLOOKUP(A197,BiophRes_Rmiddle!$A$2:$X$198,2,FALSE)</f>
        <v>185</v>
      </c>
      <c r="C197" t="s">
        <v>259</v>
      </c>
      <c r="D197">
        <v>1E-3</v>
      </c>
      <c r="E197">
        <v>1E-3</v>
      </c>
      <c r="F197">
        <v>1E-3</v>
      </c>
      <c r="G197">
        <v>1E-3</v>
      </c>
      <c r="H197">
        <v>1E-3</v>
      </c>
      <c r="I197">
        <v>1E-3</v>
      </c>
      <c r="J197">
        <v>1E-3</v>
      </c>
      <c r="K197">
        <v>1E-3</v>
      </c>
      <c r="L197">
        <v>1E-3</v>
      </c>
      <c r="M197">
        <v>1E-3</v>
      </c>
      <c r="N197">
        <v>1E-3</v>
      </c>
      <c r="O197">
        <v>1E-3</v>
      </c>
      <c r="P197">
        <v>1E-3</v>
      </c>
      <c r="Q197">
        <v>1E-3</v>
      </c>
      <c r="R197">
        <v>1E-3</v>
      </c>
      <c r="S197">
        <v>1E-3</v>
      </c>
      <c r="T197">
        <v>1E-3</v>
      </c>
      <c r="U197">
        <v>1E-3</v>
      </c>
      <c r="V197">
        <v>1E-3</v>
      </c>
      <c r="W197">
        <v>1E-3</v>
      </c>
      <c r="X197">
        <v>1E-3</v>
      </c>
    </row>
    <row r="198" spans="1:24" x14ac:dyDescent="0.25">
      <c r="A198">
        <v>197</v>
      </c>
      <c r="B198">
        <f>VLOOKUP(A198,BiophRes_Rmiddle!$A$2:$X$198,2,FALSE)</f>
        <v>231</v>
      </c>
      <c r="C198" t="s">
        <v>260</v>
      </c>
      <c r="D198">
        <v>1</v>
      </c>
      <c r="E198">
        <v>1</v>
      </c>
      <c r="F198">
        <v>1</v>
      </c>
      <c r="G198">
        <v>1</v>
      </c>
      <c r="H198">
        <v>1</v>
      </c>
      <c r="I198">
        <v>1</v>
      </c>
      <c r="J198">
        <v>1</v>
      </c>
      <c r="K198">
        <v>1</v>
      </c>
      <c r="L198">
        <v>1</v>
      </c>
      <c r="M198">
        <v>1</v>
      </c>
      <c r="N198">
        <v>1</v>
      </c>
      <c r="O198">
        <v>1</v>
      </c>
      <c r="P198">
        <v>1</v>
      </c>
      <c r="Q198">
        <v>1</v>
      </c>
      <c r="R198">
        <v>1</v>
      </c>
      <c r="S198">
        <v>1</v>
      </c>
      <c r="T198">
        <v>1</v>
      </c>
      <c r="U198">
        <v>1</v>
      </c>
      <c r="V198">
        <v>1</v>
      </c>
      <c r="W198">
        <v>1</v>
      </c>
      <c r="X198">
        <v>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8"/>
  <sheetViews>
    <sheetView zoomScale="70" zoomScaleNormal="70" workbookViewId="0">
      <selection activeCell="C2" sqref="C2"/>
    </sheetView>
  </sheetViews>
  <sheetFormatPr defaultColWidth="11.42578125" defaultRowHeight="15" x14ac:dyDescent="0.25"/>
  <cols>
    <col min="1" max="1" width="8.140625" customWidth="1"/>
    <col min="2" max="2" width="16" customWidth="1"/>
    <col min="3" max="3" width="24.28515625" customWidth="1"/>
  </cols>
  <sheetData>
    <row r="1" spans="1:24" x14ac:dyDescent="0.25">
      <c r="A1" t="s">
        <v>179</v>
      </c>
      <c r="B1" t="s">
        <v>0</v>
      </c>
      <c r="C1" t="s">
        <v>178</v>
      </c>
      <c r="D1">
        <v>1992</v>
      </c>
      <c r="E1">
        <v>1993</v>
      </c>
      <c r="F1">
        <v>1994</v>
      </c>
      <c r="G1">
        <v>1995</v>
      </c>
      <c r="H1">
        <v>1996</v>
      </c>
      <c r="I1">
        <v>1997</v>
      </c>
      <c r="J1">
        <v>1998</v>
      </c>
      <c r="K1">
        <v>1999</v>
      </c>
      <c r="L1">
        <v>2000</v>
      </c>
      <c r="M1">
        <v>2001</v>
      </c>
      <c r="N1">
        <v>2002</v>
      </c>
      <c r="O1">
        <v>2003</v>
      </c>
      <c r="P1">
        <v>2004</v>
      </c>
      <c r="Q1">
        <v>2005</v>
      </c>
      <c r="R1">
        <v>2006</v>
      </c>
      <c r="S1">
        <v>2007</v>
      </c>
      <c r="T1">
        <v>2008</v>
      </c>
      <c r="U1">
        <v>2009</v>
      </c>
      <c r="V1">
        <v>2010</v>
      </c>
      <c r="W1">
        <v>2011</v>
      </c>
      <c r="X1">
        <v>2012</v>
      </c>
    </row>
    <row r="2" spans="1:24" x14ac:dyDescent="0.25">
      <c r="A2">
        <v>1</v>
      </c>
      <c r="B2">
        <f>VLOOKUP(A2,BiophRes_Rmiddle!$A$2:$X$198,2,FALSE)</f>
        <v>2</v>
      </c>
      <c r="C2" t="s">
        <v>1</v>
      </c>
      <c r="D2">
        <v>0.90860171700000003</v>
      </c>
      <c r="E2">
        <v>0.94249179500000002</v>
      </c>
      <c r="F2">
        <v>0.77290260700000002</v>
      </c>
      <c r="G2">
        <v>0.83864189</v>
      </c>
      <c r="H2">
        <v>0.71547331800000002</v>
      </c>
      <c r="I2">
        <v>0.67568809900000004</v>
      </c>
      <c r="J2">
        <v>0.66576897099999999</v>
      </c>
      <c r="K2">
        <v>0.73449357400000004</v>
      </c>
      <c r="L2">
        <v>0.69758445700000005</v>
      </c>
      <c r="M2">
        <v>0.65240467899999999</v>
      </c>
      <c r="N2">
        <v>0.59850542399999995</v>
      </c>
      <c r="O2">
        <v>0.59069424299999995</v>
      </c>
      <c r="P2">
        <v>0.61425132800000004</v>
      </c>
      <c r="Q2">
        <v>0.58076219299999998</v>
      </c>
      <c r="R2">
        <v>0.56047828600000005</v>
      </c>
      <c r="S2">
        <v>0.54833530500000005</v>
      </c>
      <c r="T2">
        <v>0.53753162799999998</v>
      </c>
      <c r="U2">
        <v>0.52739364099999997</v>
      </c>
      <c r="V2">
        <v>0.51748330899999995</v>
      </c>
      <c r="W2">
        <v>0.50774640199999999</v>
      </c>
      <c r="X2">
        <v>0.49825405</v>
      </c>
    </row>
    <row r="3" spans="1:24" x14ac:dyDescent="0.25">
      <c r="A3">
        <v>2</v>
      </c>
      <c r="B3">
        <f>VLOOKUP(A3,BiophRes_Rmiddle!$A$2:$X$198,2,FALSE)</f>
        <v>3</v>
      </c>
      <c r="C3" t="s">
        <v>2</v>
      </c>
      <c r="D3">
        <v>1</v>
      </c>
      <c r="E3">
        <v>1</v>
      </c>
      <c r="F3">
        <v>1</v>
      </c>
      <c r="G3">
        <v>1</v>
      </c>
      <c r="H3">
        <v>1</v>
      </c>
      <c r="I3">
        <v>1</v>
      </c>
      <c r="J3">
        <v>1</v>
      </c>
      <c r="K3">
        <v>1</v>
      </c>
      <c r="L3">
        <v>1</v>
      </c>
      <c r="M3">
        <v>1</v>
      </c>
      <c r="N3">
        <v>1</v>
      </c>
      <c r="O3">
        <v>1</v>
      </c>
      <c r="P3">
        <v>1</v>
      </c>
      <c r="Q3">
        <v>1</v>
      </c>
      <c r="R3">
        <v>1</v>
      </c>
      <c r="S3">
        <v>1</v>
      </c>
      <c r="T3">
        <v>1</v>
      </c>
      <c r="U3">
        <v>1</v>
      </c>
      <c r="V3">
        <v>1</v>
      </c>
      <c r="W3">
        <v>1</v>
      </c>
      <c r="X3">
        <v>1</v>
      </c>
    </row>
    <row r="4" spans="1:24" x14ac:dyDescent="0.25">
      <c r="A4">
        <v>3</v>
      </c>
      <c r="B4">
        <f>VLOOKUP(A4,BiophRes_Rmiddle!$A$2:$X$198,2,FALSE)</f>
        <v>4</v>
      </c>
      <c r="C4" t="s">
        <v>3</v>
      </c>
      <c r="D4">
        <v>0.13533456199999999</v>
      </c>
      <c r="E4">
        <v>0.12113754</v>
      </c>
      <c r="F4">
        <v>0.111595159</v>
      </c>
      <c r="G4">
        <v>0.123880369</v>
      </c>
      <c r="H4">
        <v>0.13384143900000001</v>
      </c>
      <c r="I4">
        <v>0.100603093</v>
      </c>
      <c r="J4">
        <v>0.119538225</v>
      </c>
      <c r="K4">
        <v>0.100564155</v>
      </c>
      <c r="L4">
        <v>0.107314005</v>
      </c>
      <c r="M4">
        <v>9.2689115000000002E-2</v>
      </c>
      <c r="N4">
        <v>9.4584116999999995E-2</v>
      </c>
      <c r="O4">
        <v>7.8543449000000001E-2</v>
      </c>
      <c r="P4">
        <v>0.10936778</v>
      </c>
      <c r="Q4">
        <v>0.110546431</v>
      </c>
      <c r="R4">
        <v>9.8800871999999998E-2</v>
      </c>
      <c r="S4">
        <v>8.1204891000000001E-2</v>
      </c>
      <c r="T4">
        <v>8.2286920999999999E-2</v>
      </c>
      <c r="U4">
        <v>8.3292817000000005E-2</v>
      </c>
      <c r="V4">
        <v>8.4242370999999996E-2</v>
      </c>
      <c r="W4">
        <v>8.5141473999999995E-2</v>
      </c>
      <c r="X4">
        <v>6.8309115000000004E-2</v>
      </c>
    </row>
    <row r="5" spans="1:24" x14ac:dyDescent="0.25">
      <c r="A5">
        <v>4</v>
      </c>
      <c r="B5">
        <f>VLOOKUP(A5,BiophRes_Rmiddle!$A$2:$X$198,2,FALSE)</f>
        <v>0</v>
      </c>
      <c r="C5" t="s">
        <v>200</v>
      </c>
      <c r="D5">
        <v>0</v>
      </c>
      <c r="E5">
        <v>0</v>
      </c>
      <c r="F5">
        <v>0</v>
      </c>
      <c r="G5">
        <v>0</v>
      </c>
      <c r="H5">
        <v>0</v>
      </c>
      <c r="I5">
        <v>0</v>
      </c>
      <c r="J5">
        <v>0</v>
      </c>
      <c r="K5">
        <v>0</v>
      </c>
      <c r="L5">
        <v>0</v>
      </c>
      <c r="M5">
        <v>0</v>
      </c>
      <c r="N5">
        <v>0</v>
      </c>
      <c r="O5">
        <v>0</v>
      </c>
      <c r="P5">
        <v>0</v>
      </c>
      <c r="Q5">
        <v>0</v>
      </c>
      <c r="R5">
        <v>0</v>
      </c>
      <c r="S5">
        <v>0</v>
      </c>
      <c r="T5">
        <v>0</v>
      </c>
      <c r="U5">
        <v>0</v>
      </c>
      <c r="V5">
        <v>0</v>
      </c>
      <c r="W5">
        <v>0</v>
      </c>
      <c r="X5">
        <v>0</v>
      </c>
    </row>
    <row r="6" spans="1:24" x14ac:dyDescent="0.25">
      <c r="A6">
        <v>5</v>
      </c>
      <c r="B6">
        <f>VLOOKUP(A6,BiophRes_Rmiddle!$A$2:$X$198,2,FALSE)</f>
        <v>7</v>
      </c>
      <c r="C6" t="s">
        <v>4</v>
      </c>
      <c r="D6">
        <v>1</v>
      </c>
      <c r="E6">
        <v>1</v>
      </c>
      <c r="F6">
        <v>1</v>
      </c>
      <c r="G6">
        <v>1</v>
      </c>
      <c r="H6">
        <v>1</v>
      </c>
      <c r="I6">
        <v>1</v>
      </c>
      <c r="J6">
        <v>1</v>
      </c>
      <c r="K6">
        <v>1</v>
      </c>
      <c r="L6">
        <v>1</v>
      </c>
      <c r="M6">
        <v>1</v>
      </c>
      <c r="N6">
        <v>1</v>
      </c>
      <c r="O6">
        <v>1</v>
      </c>
      <c r="P6">
        <v>1</v>
      </c>
      <c r="Q6">
        <v>1</v>
      </c>
      <c r="R6">
        <v>1</v>
      </c>
      <c r="S6">
        <v>1</v>
      </c>
      <c r="T6">
        <v>1</v>
      </c>
      <c r="U6">
        <v>1</v>
      </c>
      <c r="V6">
        <v>1</v>
      </c>
      <c r="W6">
        <v>1</v>
      </c>
      <c r="X6">
        <v>1</v>
      </c>
    </row>
    <row r="7" spans="1:24" x14ac:dyDescent="0.25">
      <c r="A7">
        <v>6</v>
      </c>
      <c r="B7">
        <f>VLOOKUP(A7,BiophRes_Rmiddle!$A$2:$X$198,2,FALSE)</f>
        <v>9</v>
      </c>
      <c r="C7" t="s">
        <v>5</v>
      </c>
      <c r="D7">
        <v>1</v>
      </c>
      <c r="E7">
        <v>1</v>
      </c>
      <c r="F7">
        <v>1</v>
      </c>
      <c r="G7">
        <v>1</v>
      </c>
      <c r="H7">
        <v>1</v>
      </c>
      <c r="I7">
        <v>1</v>
      </c>
      <c r="J7">
        <v>1</v>
      </c>
      <c r="K7">
        <v>1</v>
      </c>
      <c r="L7">
        <v>1</v>
      </c>
      <c r="M7">
        <v>1</v>
      </c>
      <c r="N7">
        <v>1</v>
      </c>
      <c r="O7">
        <v>1</v>
      </c>
      <c r="P7">
        <v>1</v>
      </c>
      <c r="Q7">
        <v>1</v>
      </c>
      <c r="R7">
        <v>1</v>
      </c>
      <c r="S7">
        <v>1</v>
      </c>
      <c r="T7">
        <v>1</v>
      </c>
      <c r="U7">
        <v>1</v>
      </c>
      <c r="V7">
        <v>1</v>
      </c>
      <c r="W7">
        <v>1</v>
      </c>
      <c r="X7">
        <v>1</v>
      </c>
    </row>
    <row r="8" spans="1:24" x14ac:dyDescent="0.25">
      <c r="A8">
        <v>7</v>
      </c>
      <c r="B8">
        <f>VLOOKUP(A8,BiophRes_Rmiddle!$A$2:$X$198,2,FALSE)</f>
        <v>1</v>
      </c>
      <c r="C8" t="s">
        <v>6</v>
      </c>
      <c r="D8">
        <v>0.77427046899999996</v>
      </c>
      <c r="E8">
        <v>0.84371546200000003</v>
      </c>
      <c r="F8">
        <v>0.94019419100000001</v>
      </c>
      <c r="G8">
        <v>0.97102970499999997</v>
      </c>
      <c r="H8">
        <v>1</v>
      </c>
      <c r="I8">
        <v>1</v>
      </c>
      <c r="J8">
        <v>1</v>
      </c>
      <c r="K8">
        <v>1</v>
      </c>
      <c r="L8">
        <v>1</v>
      </c>
      <c r="M8">
        <v>1</v>
      </c>
      <c r="N8">
        <v>1</v>
      </c>
      <c r="O8">
        <v>1</v>
      </c>
      <c r="P8">
        <v>1</v>
      </c>
      <c r="Q8">
        <v>1</v>
      </c>
      <c r="R8">
        <v>1</v>
      </c>
      <c r="S8">
        <v>1</v>
      </c>
      <c r="T8">
        <v>1</v>
      </c>
      <c r="U8">
        <v>1</v>
      </c>
      <c r="V8">
        <v>1</v>
      </c>
      <c r="W8">
        <v>1</v>
      </c>
      <c r="X8">
        <v>1</v>
      </c>
    </row>
    <row r="9" spans="1:24" x14ac:dyDescent="0.25">
      <c r="A9">
        <v>8</v>
      </c>
      <c r="B9">
        <f>VLOOKUP(A9,BiophRes_Rmiddle!$A$2:$X$198,2,FALSE)</f>
        <v>11</v>
      </c>
      <c r="C9" t="s">
        <v>8</v>
      </c>
      <c r="D9">
        <v>1</v>
      </c>
      <c r="E9">
        <v>1</v>
      </c>
      <c r="F9">
        <v>1</v>
      </c>
      <c r="G9">
        <v>1</v>
      </c>
      <c r="H9">
        <v>1</v>
      </c>
      <c r="I9">
        <v>1</v>
      </c>
      <c r="J9">
        <v>1</v>
      </c>
      <c r="K9">
        <v>1</v>
      </c>
      <c r="L9">
        <v>1</v>
      </c>
      <c r="M9">
        <v>1</v>
      </c>
      <c r="N9">
        <v>1</v>
      </c>
      <c r="O9">
        <v>1</v>
      </c>
      <c r="P9">
        <v>1</v>
      </c>
      <c r="Q9">
        <v>1</v>
      </c>
      <c r="R9">
        <v>1</v>
      </c>
      <c r="S9">
        <v>1</v>
      </c>
      <c r="T9">
        <v>1</v>
      </c>
      <c r="U9">
        <v>1</v>
      </c>
      <c r="V9">
        <v>1</v>
      </c>
      <c r="W9">
        <v>1</v>
      </c>
      <c r="X9">
        <v>1</v>
      </c>
    </row>
    <row r="10" spans="1:24" x14ac:dyDescent="0.25">
      <c r="A10">
        <v>9</v>
      </c>
      <c r="B10">
        <f>VLOOKUP(A10,BiophRes_Rmiddle!$A$2:$X$198,2,FALSE)</f>
        <v>52</v>
      </c>
      <c r="C10" t="s">
        <v>9</v>
      </c>
      <c r="D10">
        <v>1</v>
      </c>
      <c r="E10">
        <v>1</v>
      </c>
      <c r="F10">
        <v>1</v>
      </c>
      <c r="G10">
        <v>1</v>
      </c>
      <c r="H10">
        <v>1</v>
      </c>
      <c r="I10">
        <v>1</v>
      </c>
      <c r="J10">
        <v>1</v>
      </c>
      <c r="K10">
        <v>1</v>
      </c>
      <c r="L10">
        <v>1</v>
      </c>
      <c r="M10">
        <v>1</v>
      </c>
      <c r="N10">
        <v>1</v>
      </c>
      <c r="O10">
        <v>1</v>
      </c>
      <c r="P10">
        <v>1</v>
      </c>
      <c r="Q10">
        <v>1</v>
      </c>
      <c r="R10">
        <v>1</v>
      </c>
      <c r="S10">
        <v>1</v>
      </c>
      <c r="T10">
        <v>1</v>
      </c>
      <c r="U10">
        <v>1</v>
      </c>
      <c r="V10">
        <v>1</v>
      </c>
      <c r="W10">
        <v>1</v>
      </c>
      <c r="X10">
        <v>1</v>
      </c>
    </row>
    <row r="11" spans="1:24" x14ac:dyDescent="0.25">
      <c r="A11">
        <v>10</v>
      </c>
      <c r="B11">
        <f>VLOOKUP(A11,BiophRes_Rmiddle!$A$2:$X$198,2,FALSE)</f>
        <v>12</v>
      </c>
      <c r="C11" t="s">
        <v>201</v>
      </c>
      <c r="D11">
        <v>0</v>
      </c>
      <c r="E11">
        <v>0</v>
      </c>
      <c r="F11">
        <v>0</v>
      </c>
      <c r="G11">
        <v>0</v>
      </c>
      <c r="H11">
        <v>0</v>
      </c>
      <c r="I11">
        <v>0</v>
      </c>
      <c r="J11">
        <v>0</v>
      </c>
      <c r="K11">
        <v>0</v>
      </c>
      <c r="L11">
        <v>0</v>
      </c>
      <c r="M11">
        <v>0</v>
      </c>
      <c r="N11">
        <v>0</v>
      </c>
      <c r="O11">
        <v>0</v>
      </c>
      <c r="P11">
        <v>0</v>
      </c>
      <c r="Q11">
        <v>0</v>
      </c>
      <c r="R11">
        <v>0</v>
      </c>
      <c r="S11">
        <v>0</v>
      </c>
      <c r="T11">
        <v>0</v>
      </c>
      <c r="U11">
        <v>0</v>
      </c>
      <c r="V11">
        <v>0</v>
      </c>
      <c r="W11">
        <v>0</v>
      </c>
      <c r="X11">
        <v>0</v>
      </c>
    </row>
    <row r="12" spans="1:24" x14ac:dyDescent="0.25">
      <c r="A12">
        <v>11</v>
      </c>
      <c r="B12">
        <f>VLOOKUP(A12,BiophRes_Rmiddle!$A$2:$X$198,2,FALSE)</f>
        <v>16</v>
      </c>
      <c r="C12" t="s">
        <v>11</v>
      </c>
      <c r="D12">
        <v>1</v>
      </c>
      <c r="E12">
        <v>1</v>
      </c>
      <c r="F12">
        <v>1</v>
      </c>
      <c r="G12">
        <v>1</v>
      </c>
      <c r="H12">
        <v>1</v>
      </c>
      <c r="I12">
        <v>1</v>
      </c>
      <c r="J12">
        <v>1</v>
      </c>
      <c r="K12">
        <v>1</v>
      </c>
      <c r="L12">
        <v>1</v>
      </c>
      <c r="M12">
        <v>1</v>
      </c>
      <c r="N12">
        <v>1</v>
      </c>
      <c r="O12">
        <v>1</v>
      </c>
      <c r="P12">
        <v>1</v>
      </c>
      <c r="Q12">
        <v>1</v>
      </c>
      <c r="R12">
        <v>1</v>
      </c>
      <c r="S12">
        <v>1</v>
      </c>
      <c r="T12">
        <v>1</v>
      </c>
      <c r="U12">
        <v>1</v>
      </c>
      <c r="V12">
        <v>1</v>
      </c>
      <c r="W12">
        <v>1</v>
      </c>
      <c r="X12">
        <v>1</v>
      </c>
    </row>
    <row r="13" spans="1:24" x14ac:dyDescent="0.25">
      <c r="A13">
        <v>12</v>
      </c>
      <c r="B13">
        <f>VLOOKUP(A13,BiophRes_Rmiddle!$A$2:$X$198,2,FALSE)</f>
        <v>255</v>
      </c>
      <c r="C13" t="s">
        <v>13</v>
      </c>
      <c r="D13">
        <v>1</v>
      </c>
      <c r="E13">
        <v>1</v>
      </c>
      <c r="F13">
        <v>1</v>
      </c>
      <c r="G13">
        <v>1</v>
      </c>
      <c r="H13">
        <v>1</v>
      </c>
      <c r="I13">
        <v>1</v>
      </c>
      <c r="J13">
        <v>1</v>
      </c>
      <c r="K13">
        <v>1</v>
      </c>
      <c r="L13">
        <v>1</v>
      </c>
      <c r="M13">
        <v>1</v>
      </c>
      <c r="N13">
        <v>1</v>
      </c>
      <c r="O13">
        <v>1</v>
      </c>
      <c r="P13">
        <v>1</v>
      </c>
      <c r="Q13">
        <v>1</v>
      </c>
      <c r="R13">
        <v>1</v>
      </c>
      <c r="S13">
        <v>1</v>
      </c>
      <c r="T13">
        <v>1</v>
      </c>
      <c r="U13">
        <v>1</v>
      </c>
      <c r="V13">
        <v>1</v>
      </c>
      <c r="W13">
        <v>1</v>
      </c>
      <c r="X13">
        <v>1</v>
      </c>
    </row>
    <row r="14" spans="1:24" x14ac:dyDescent="0.25">
      <c r="A14">
        <v>13</v>
      </c>
      <c r="B14">
        <f>VLOOKUP(A14,BiophRes_Rmiddle!$A$2:$X$198,2,FALSE)</f>
        <v>23</v>
      </c>
      <c r="C14" t="s">
        <v>14</v>
      </c>
      <c r="D14">
        <v>1</v>
      </c>
      <c r="E14">
        <v>1</v>
      </c>
      <c r="F14">
        <v>1</v>
      </c>
      <c r="G14">
        <v>1</v>
      </c>
      <c r="H14">
        <v>1</v>
      </c>
      <c r="I14">
        <v>1</v>
      </c>
      <c r="J14">
        <v>1</v>
      </c>
      <c r="K14">
        <v>1</v>
      </c>
      <c r="L14">
        <v>1</v>
      </c>
      <c r="M14">
        <v>1</v>
      </c>
      <c r="N14">
        <v>1</v>
      </c>
      <c r="O14">
        <v>1</v>
      </c>
      <c r="P14">
        <v>1</v>
      </c>
      <c r="Q14">
        <v>1</v>
      </c>
      <c r="R14">
        <v>1</v>
      </c>
      <c r="S14">
        <v>1</v>
      </c>
      <c r="T14">
        <v>1</v>
      </c>
      <c r="U14">
        <v>1</v>
      </c>
      <c r="V14">
        <v>1</v>
      </c>
      <c r="W14">
        <v>1</v>
      </c>
      <c r="X14">
        <v>1</v>
      </c>
    </row>
    <row r="15" spans="1:24" x14ac:dyDescent="0.25">
      <c r="A15">
        <v>14</v>
      </c>
      <c r="B15">
        <f>VLOOKUP(A15,BiophRes_Rmiddle!$A$2:$X$198,2,FALSE)</f>
        <v>53</v>
      </c>
      <c r="C15" t="s">
        <v>15</v>
      </c>
      <c r="D15">
        <v>1</v>
      </c>
      <c r="E15">
        <v>1</v>
      </c>
      <c r="F15">
        <v>1</v>
      </c>
      <c r="G15">
        <v>1</v>
      </c>
      <c r="H15">
        <v>1</v>
      </c>
      <c r="I15">
        <v>1</v>
      </c>
      <c r="J15">
        <v>1</v>
      </c>
      <c r="K15">
        <v>1</v>
      </c>
      <c r="L15">
        <v>1</v>
      </c>
      <c r="M15">
        <v>1</v>
      </c>
      <c r="N15">
        <v>1</v>
      </c>
      <c r="O15">
        <v>1</v>
      </c>
      <c r="P15">
        <v>1</v>
      </c>
      <c r="Q15">
        <v>1</v>
      </c>
      <c r="R15">
        <v>1</v>
      </c>
      <c r="S15">
        <v>1</v>
      </c>
      <c r="T15">
        <v>1</v>
      </c>
      <c r="U15">
        <v>1</v>
      </c>
      <c r="V15">
        <v>1</v>
      </c>
      <c r="W15">
        <v>1</v>
      </c>
      <c r="X15">
        <v>1</v>
      </c>
    </row>
    <row r="16" spans="1:24" x14ac:dyDescent="0.25">
      <c r="A16">
        <v>15</v>
      </c>
      <c r="B16">
        <f>VLOOKUP(A16,BiophRes_Rmiddle!$A$2:$X$198,2,FALSE)</f>
        <v>18</v>
      </c>
      <c r="C16" t="s">
        <v>16</v>
      </c>
      <c r="D16">
        <v>1</v>
      </c>
      <c r="E16">
        <v>1</v>
      </c>
      <c r="F16">
        <v>1</v>
      </c>
      <c r="G16">
        <v>1</v>
      </c>
      <c r="H16">
        <v>1</v>
      </c>
      <c r="I16">
        <v>1</v>
      </c>
      <c r="J16">
        <v>1</v>
      </c>
      <c r="K16">
        <v>1</v>
      </c>
      <c r="L16">
        <v>1</v>
      </c>
      <c r="M16">
        <v>1</v>
      </c>
      <c r="N16">
        <v>1</v>
      </c>
      <c r="O16">
        <v>1</v>
      </c>
      <c r="P16">
        <v>1</v>
      </c>
      <c r="Q16">
        <v>1</v>
      </c>
      <c r="R16">
        <v>1</v>
      </c>
      <c r="S16">
        <v>1</v>
      </c>
      <c r="T16">
        <v>1</v>
      </c>
      <c r="U16">
        <v>1</v>
      </c>
      <c r="V16">
        <v>1</v>
      </c>
      <c r="W16">
        <v>1</v>
      </c>
      <c r="X16">
        <v>1</v>
      </c>
    </row>
    <row r="17" spans="1:24" x14ac:dyDescent="0.25">
      <c r="A17">
        <v>16</v>
      </c>
      <c r="B17">
        <f>VLOOKUP(A17,BiophRes_Rmiddle!$A$2:$X$198,2,FALSE)</f>
        <v>19</v>
      </c>
      <c r="C17" t="s">
        <v>202</v>
      </c>
      <c r="D17">
        <v>1</v>
      </c>
      <c r="E17">
        <v>1</v>
      </c>
      <c r="F17">
        <v>1</v>
      </c>
      <c r="G17">
        <v>1</v>
      </c>
      <c r="H17">
        <v>1</v>
      </c>
      <c r="I17">
        <v>1</v>
      </c>
      <c r="J17">
        <v>1</v>
      </c>
      <c r="K17">
        <v>1</v>
      </c>
      <c r="L17">
        <v>1</v>
      </c>
      <c r="M17">
        <v>1</v>
      </c>
      <c r="N17">
        <v>1</v>
      </c>
      <c r="O17">
        <v>1</v>
      </c>
      <c r="P17">
        <v>1</v>
      </c>
      <c r="Q17">
        <v>1</v>
      </c>
      <c r="R17">
        <v>1</v>
      </c>
      <c r="S17">
        <v>1</v>
      </c>
      <c r="T17">
        <v>1</v>
      </c>
      <c r="U17">
        <v>1</v>
      </c>
      <c r="V17">
        <v>1</v>
      </c>
      <c r="W17">
        <v>1</v>
      </c>
      <c r="X17">
        <v>1</v>
      </c>
    </row>
    <row r="18" spans="1:24" x14ac:dyDescent="0.25">
      <c r="A18">
        <v>17</v>
      </c>
      <c r="B18">
        <f>VLOOKUP(A18,BiophRes_Rmiddle!$A$2:$X$198,2,FALSE)</f>
        <v>80</v>
      </c>
      <c r="C18" t="s">
        <v>203</v>
      </c>
      <c r="D18">
        <v>1</v>
      </c>
      <c r="E18">
        <v>1</v>
      </c>
      <c r="F18">
        <v>1</v>
      </c>
      <c r="G18">
        <v>1</v>
      </c>
      <c r="H18">
        <v>1</v>
      </c>
      <c r="I18">
        <v>1</v>
      </c>
      <c r="J18">
        <v>1</v>
      </c>
      <c r="K18">
        <v>1</v>
      </c>
      <c r="L18">
        <v>1</v>
      </c>
      <c r="M18">
        <v>1</v>
      </c>
      <c r="N18">
        <v>1</v>
      </c>
      <c r="O18">
        <v>1</v>
      </c>
      <c r="P18">
        <v>1</v>
      </c>
      <c r="Q18">
        <v>1</v>
      </c>
      <c r="R18">
        <v>1</v>
      </c>
      <c r="S18">
        <v>1</v>
      </c>
      <c r="T18">
        <v>1</v>
      </c>
      <c r="U18">
        <v>1</v>
      </c>
      <c r="V18">
        <v>1</v>
      </c>
      <c r="W18">
        <v>1</v>
      </c>
      <c r="X18">
        <v>1</v>
      </c>
    </row>
    <row r="19" spans="1:24" x14ac:dyDescent="0.25">
      <c r="A19">
        <v>18</v>
      </c>
      <c r="B19">
        <f>VLOOKUP(A19,BiophRes_Rmiddle!$A$2:$X$198,2,FALSE)</f>
        <v>20</v>
      </c>
      <c r="C19" t="s">
        <v>19</v>
      </c>
      <c r="D19">
        <v>1</v>
      </c>
      <c r="E19">
        <v>1</v>
      </c>
      <c r="F19">
        <v>1</v>
      </c>
      <c r="G19">
        <v>1</v>
      </c>
      <c r="H19">
        <v>1</v>
      </c>
      <c r="I19">
        <v>1</v>
      </c>
      <c r="J19">
        <v>1</v>
      </c>
      <c r="K19">
        <v>1</v>
      </c>
      <c r="L19">
        <v>1</v>
      </c>
      <c r="M19">
        <v>1</v>
      </c>
      <c r="N19">
        <v>1</v>
      </c>
      <c r="O19">
        <v>1</v>
      </c>
      <c r="P19">
        <v>1</v>
      </c>
      <c r="Q19">
        <v>1</v>
      </c>
      <c r="R19">
        <v>1</v>
      </c>
      <c r="S19">
        <v>1</v>
      </c>
      <c r="T19">
        <v>1</v>
      </c>
      <c r="U19">
        <v>1</v>
      </c>
      <c r="V19">
        <v>1</v>
      </c>
      <c r="W19">
        <v>1</v>
      </c>
      <c r="X19">
        <v>1</v>
      </c>
    </row>
    <row r="20" spans="1:24" x14ac:dyDescent="0.25">
      <c r="A20">
        <v>19</v>
      </c>
      <c r="B20">
        <f>VLOOKUP(A20,BiophRes_Rmiddle!$A$2:$X$198,2,FALSE)</f>
        <v>26</v>
      </c>
      <c r="C20" t="s">
        <v>204</v>
      </c>
      <c r="D20">
        <v>1</v>
      </c>
      <c r="E20">
        <v>1</v>
      </c>
      <c r="F20">
        <v>1</v>
      </c>
      <c r="G20">
        <v>1</v>
      </c>
      <c r="H20">
        <v>1</v>
      </c>
      <c r="I20">
        <v>1</v>
      </c>
      <c r="J20">
        <v>1</v>
      </c>
      <c r="K20">
        <v>1</v>
      </c>
      <c r="L20">
        <v>1</v>
      </c>
      <c r="M20">
        <v>1</v>
      </c>
      <c r="N20">
        <v>1</v>
      </c>
      <c r="O20">
        <v>1</v>
      </c>
      <c r="P20">
        <v>1</v>
      </c>
      <c r="Q20">
        <v>1</v>
      </c>
      <c r="R20">
        <v>1</v>
      </c>
      <c r="S20">
        <v>1</v>
      </c>
      <c r="T20">
        <v>1</v>
      </c>
      <c r="U20">
        <v>1</v>
      </c>
      <c r="V20">
        <v>1</v>
      </c>
      <c r="W20">
        <v>1</v>
      </c>
      <c r="X20">
        <v>1</v>
      </c>
    </row>
    <row r="21" spans="1:24" x14ac:dyDescent="0.25">
      <c r="A21">
        <v>20</v>
      </c>
      <c r="B21">
        <f>VLOOKUP(A21,BiophRes_Rmiddle!$A$2:$X$198,2,FALSE)</f>
        <v>27</v>
      </c>
      <c r="C21" t="s">
        <v>22</v>
      </c>
      <c r="D21">
        <v>1</v>
      </c>
      <c r="E21">
        <v>1</v>
      </c>
      <c r="F21">
        <v>1</v>
      </c>
      <c r="G21">
        <v>1</v>
      </c>
      <c r="H21">
        <v>1</v>
      </c>
      <c r="I21">
        <v>1</v>
      </c>
      <c r="J21">
        <v>1</v>
      </c>
      <c r="K21">
        <v>1</v>
      </c>
      <c r="L21">
        <v>1</v>
      </c>
      <c r="M21">
        <v>1</v>
      </c>
      <c r="N21">
        <v>1</v>
      </c>
      <c r="O21">
        <v>1</v>
      </c>
      <c r="P21">
        <v>1</v>
      </c>
      <c r="Q21">
        <v>1</v>
      </c>
      <c r="R21">
        <v>1</v>
      </c>
      <c r="S21">
        <v>1</v>
      </c>
      <c r="T21">
        <v>1</v>
      </c>
      <c r="U21">
        <v>1</v>
      </c>
      <c r="V21">
        <v>1</v>
      </c>
      <c r="W21">
        <v>1</v>
      </c>
      <c r="X21">
        <v>1</v>
      </c>
    </row>
    <row r="22" spans="1:24" x14ac:dyDescent="0.25">
      <c r="A22">
        <v>21</v>
      </c>
      <c r="B22">
        <f>VLOOKUP(A22,BiophRes_Rmiddle!$A$2:$X$198,2,FALSE)</f>
        <v>233</v>
      </c>
      <c r="C22" t="s">
        <v>205</v>
      </c>
      <c r="D22">
        <v>0.36813085699999998</v>
      </c>
      <c r="E22">
        <v>0.34553032900000002</v>
      </c>
      <c r="F22">
        <v>0.35241586899999999</v>
      </c>
      <c r="G22">
        <v>0.36353791299999999</v>
      </c>
      <c r="H22">
        <v>0.34574189399999999</v>
      </c>
      <c r="I22">
        <v>0.33231449000000002</v>
      </c>
      <c r="J22">
        <v>0.29654671199999999</v>
      </c>
      <c r="K22">
        <v>0.30456401799999999</v>
      </c>
      <c r="L22">
        <v>0.30320957799999998</v>
      </c>
      <c r="M22">
        <v>0.28627393499999998</v>
      </c>
      <c r="N22">
        <v>0.25422856999999999</v>
      </c>
      <c r="O22">
        <v>0.25609042500000001</v>
      </c>
      <c r="P22">
        <v>0.282013291</v>
      </c>
      <c r="Q22">
        <v>0.24714325700000001</v>
      </c>
      <c r="R22">
        <v>0.24555197200000001</v>
      </c>
      <c r="S22">
        <v>0.234002135</v>
      </c>
      <c r="T22">
        <v>0.22779744599999999</v>
      </c>
      <c r="U22">
        <v>0.221795192</v>
      </c>
      <c r="V22">
        <v>0.21598996000000001</v>
      </c>
      <c r="W22">
        <v>0.21037619399999999</v>
      </c>
      <c r="X22">
        <v>0.200608277</v>
      </c>
    </row>
    <row r="23" spans="1:24" x14ac:dyDescent="0.25">
      <c r="A23">
        <v>22</v>
      </c>
      <c r="B23">
        <f>VLOOKUP(A23,BiophRes_Rmiddle!$A$2:$X$198,2,FALSE)</f>
        <v>29</v>
      </c>
      <c r="C23" t="s">
        <v>24</v>
      </c>
      <c r="D23">
        <v>1</v>
      </c>
      <c r="E23">
        <v>1</v>
      </c>
      <c r="F23">
        <v>1</v>
      </c>
      <c r="G23">
        <v>1</v>
      </c>
      <c r="H23">
        <v>1</v>
      </c>
      <c r="I23">
        <v>1</v>
      </c>
      <c r="J23">
        <v>1</v>
      </c>
      <c r="K23">
        <v>1</v>
      </c>
      <c r="L23">
        <v>0.95715657300000001</v>
      </c>
      <c r="M23">
        <v>1</v>
      </c>
      <c r="N23">
        <v>0.95275602500000001</v>
      </c>
      <c r="O23">
        <v>0.99738932800000002</v>
      </c>
      <c r="P23">
        <v>0.91265155200000003</v>
      </c>
      <c r="Q23">
        <v>0.927337984</v>
      </c>
      <c r="R23">
        <v>0.89283651399999997</v>
      </c>
      <c r="S23">
        <v>0.86792888800000001</v>
      </c>
      <c r="T23">
        <v>0.84359223999999999</v>
      </c>
      <c r="U23">
        <v>0.82022708300000002</v>
      </c>
      <c r="V23">
        <v>0.79813656200000005</v>
      </c>
      <c r="W23">
        <v>0.77738182099999997</v>
      </c>
      <c r="X23">
        <v>0.75769038300000002</v>
      </c>
    </row>
    <row r="24" spans="1:24" x14ac:dyDescent="0.25">
      <c r="A24">
        <v>23</v>
      </c>
      <c r="B24">
        <f>VLOOKUP(A24,BiophRes_Rmiddle!$A$2:$X$198,2,FALSE)</f>
        <v>57</v>
      </c>
      <c r="C24" t="s">
        <v>206</v>
      </c>
      <c r="D24">
        <v>1</v>
      </c>
      <c r="E24">
        <v>1</v>
      </c>
      <c r="F24">
        <v>1</v>
      </c>
      <c r="G24">
        <v>1</v>
      </c>
      <c r="H24">
        <v>1</v>
      </c>
      <c r="I24">
        <v>1</v>
      </c>
      <c r="J24">
        <v>1</v>
      </c>
      <c r="K24">
        <v>1</v>
      </c>
      <c r="L24">
        <v>1</v>
      </c>
      <c r="M24">
        <v>1</v>
      </c>
      <c r="N24">
        <v>1</v>
      </c>
      <c r="O24">
        <v>1</v>
      </c>
      <c r="P24">
        <v>1</v>
      </c>
      <c r="Q24">
        <v>1</v>
      </c>
      <c r="R24">
        <v>1</v>
      </c>
      <c r="S24">
        <v>1</v>
      </c>
      <c r="T24">
        <v>1</v>
      </c>
      <c r="U24">
        <v>1</v>
      </c>
      <c r="V24">
        <v>1</v>
      </c>
      <c r="W24">
        <v>1</v>
      </c>
      <c r="X24">
        <v>1</v>
      </c>
    </row>
    <row r="25" spans="1:24" x14ac:dyDescent="0.25">
      <c r="A25">
        <v>24</v>
      </c>
      <c r="B25">
        <f>VLOOKUP(A25,BiophRes_Rmiddle!$A$2:$X$198,2,FALSE)</f>
        <v>115</v>
      </c>
      <c r="C25" t="s">
        <v>25</v>
      </c>
      <c r="D25">
        <v>1</v>
      </c>
      <c r="E25">
        <v>1</v>
      </c>
      <c r="F25">
        <v>1</v>
      </c>
      <c r="G25">
        <v>1</v>
      </c>
      <c r="H25">
        <v>1</v>
      </c>
      <c r="I25">
        <v>1</v>
      </c>
      <c r="J25">
        <v>1</v>
      </c>
      <c r="K25">
        <v>1</v>
      </c>
      <c r="L25">
        <v>1</v>
      </c>
      <c r="M25">
        <v>1</v>
      </c>
      <c r="N25">
        <v>1</v>
      </c>
      <c r="O25">
        <v>1</v>
      </c>
      <c r="P25">
        <v>1</v>
      </c>
      <c r="Q25">
        <v>1</v>
      </c>
      <c r="R25">
        <v>1</v>
      </c>
      <c r="S25">
        <v>1</v>
      </c>
      <c r="T25">
        <v>1</v>
      </c>
      <c r="U25">
        <v>1</v>
      </c>
      <c r="V25">
        <v>1</v>
      </c>
      <c r="W25">
        <v>1</v>
      </c>
      <c r="X25">
        <v>1</v>
      </c>
    </row>
    <row r="26" spans="1:24" x14ac:dyDescent="0.25">
      <c r="A26">
        <v>25</v>
      </c>
      <c r="B26">
        <f>VLOOKUP(A26,BiophRes_Rmiddle!$A$2:$X$198,2,FALSE)</f>
        <v>32</v>
      </c>
      <c r="C26" t="s">
        <v>26</v>
      </c>
      <c r="D26">
        <v>1</v>
      </c>
      <c r="E26">
        <v>1</v>
      </c>
      <c r="F26">
        <v>1</v>
      </c>
      <c r="G26">
        <v>1</v>
      </c>
      <c r="H26">
        <v>1</v>
      </c>
      <c r="I26">
        <v>1</v>
      </c>
      <c r="J26">
        <v>1</v>
      </c>
      <c r="K26">
        <v>1</v>
      </c>
      <c r="L26">
        <v>1</v>
      </c>
      <c r="M26">
        <v>1</v>
      </c>
      <c r="N26">
        <v>1</v>
      </c>
      <c r="O26">
        <v>1</v>
      </c>
      <c r="P26">
        <v>1</v>
      </c>
      <c r="Q26">
        <v>1</v>
      </c>
      <c r="R26">
        <v>1</v>
      </c>
      <c r="S26">
        <v>1</v>
      </c>
      <c r="T26">
        <v>1</v>
      </c>
      <c r="U26">
        <v>1</v>
      </c>
      <c r="V26">
        <v>1</v>
      </c>
      <c r="W26">
        <v>1</v>
      </c>
      <c r="X26">
        <v>1</v>
      </c>
    </row>
    <row r="27" spans="1:24" x14ac:dyDescent="0.25">
      <c r="A27">
        <v>26</v>
      </c>
      <c r="B27">
        <f>VLOOKUP(A27,BiophRes_Rmiddle!$A$2:$X$198,2,FALSE)</f>
        <v>35</v>
      </c>
      <c r="C27" t="s">
        <v>207</v>
      </c>
      <c r="D27">
        <v>0</v>
      </c>
      <c r="E27">
        <v>0</v>
      </c>
      <c r="F27">
        <v>0</v>
      </c>
      <c r="G27">
        <v>0</v>
      </c>
      <c r="H27">
        <v>0</v>
      </c>
      <c r="I27">
        <v>0</v>
      </c>
      <c r="J27">
        <v>0</v>
      </c>
      <c r="K27">
        <v>0</v>
      </c>
      <c r="L27">
        <v>0</v>
      </c>
      <c r="M27">
        <v>0</v>
      </c>
      <c r="N27">
        <v>0</v>
      </c>
      <c r="O27">
        <v>0</v>
      </c>
      <c r="P27">
        <v>0</v>
      </c>
      <c r="Q27">
        <v>0</v>
      </c>
      <c r="R27">
        <v>0</v>
      </c>
      <c r="S27">
        <v>0</v>
      </c>
      <c r="T27">
        <v>0</v>
      </c>
      <c r="U27">
        <v>0</v>
      </c>
      <c r="V27">
        <v>0</v>
      </c>
      <c r="W27">
        <v>0</v>
      </c>
      <c r="X27">
        <v>0</v>
      </c>
    </row>
    <row r="28" spans="1:24" x14ac:dyDescent="0.25">
      <c r="A28">
        <v>27</v>
      </c>
      <c r="B28">
        <f>VLOOKUP(A28,BiophRes_Rmiddle!$A$2:$X$198,2,FALSE)</f>
        <v>0</v>
      </c>
      <c r="C28" t="s">
        <v>208</v>
      </c>
      <c r="D28">
        <v>0</v>
      </c>
      <c r="E28">
        <v>0</v>
      </c>
      <c r="F28">
        <v>0</v>
      </c>
      <c r="G28">
        <v>0</v>
      </c>
      <c r="H28">
        <v>0</v>
      </c>
      <c r="I28">
        <v>0</v>
      </c>
      <c r="J28">
        <v>0</v>
      </c>
      <c r="K28">
        <v>0</v>
      </c>
      <c r="L28">
        <v>0</v>
      </c>
      <c r="M28">
        <v>0</v>
      </c>
      <c r="N28">
        <v>0</v>
      </c>
      <c r="O28">
        <v>0</v>
      </c>
      <c r="P28">
        <v>0</v>
      </c>
      <c r="Q28">
        <v>0</v>
      </c>
      <c r="R28">
        <v>0</v>
      </c>
      <c r="S28">
        <v>0</v>
      </c>
      <c r="T28">
        <v>0</v>
      </c>
      <c r="U28">
        <v>0</v>
      </c>
      <c r="V28">
        <v>0</v>
      </c>
      <c r="W28">
        <v>0</v>
      </c>
      <c r="X28">
        <v>0</v>
      </c>
    </row>
    <row r="29" spans="1:24" x14ac:dyDescent="0.25">
      <c r="A29">
        <v>28</v>
      </c>
      <c r="B29">
        <f>VLOOKUP(A29,BiophRes_Rmiddle!$A$2:$X$198,2,FALSE)</f>
        <v>37</v>
      </c>
      <c r="C29" t="s">
        <v>209</v>
      </c>
      <c r="D29">
        <v>1</v>
      </c>
      <c r="E29">
        <v>1</v>
      </c>
      <c r="F29">
        <v>1</v>
      </c>
      <c r="G29">
        <v>1</v>
      </c>
      <c r="H29">
        <v>1</v>
      </c>
      <c r="I29">
        <v>1</v>
      </c>
      <c r="J29">
        <v>1</v>
      </c>
      <c r="K29">
        <v>1</v>
      </c>
      <c r="L29">
        <v>1</v>
      </c>
      <c r="M29">
        <v>1</v>
      </c>
      <c r="N29">
        <v>1</v>
      </c>
      <c r="O29">
        <v>1</v>
      </c>
      <c r="P29">
        <v>1</v>
      </c>
      <c r="Q29">
        <v>1</v>
      </c>
      <c r="R29">
        <v>1</v>
      </c>
      <c r="S29">
        <v>1</v>
      </c>
      <c r="T29">
        <v>1</v>
      </c>
      <c r="U29">
        <v>1</v>
      </c>
      <c r="V29">
        <v>1</v>
      </c>
      <c r="W29">
        <v>1</v>
      </c>
      <c r="X29">
        <v>1</v>
      </c>
    </row>
    <row r="30" spans="1:24" x14ac:dyDescent="0.25">
      <c r="A30">
        <v>29</v>
      </c>
      <c r="B30">
        <f>VLOOKUP(A30,BiophRes_Rmiddle!$A$2:$X$198,2,FALSE)</f>
        <v>39</v>
      </c>
      <c r="C30" t="s">
        <v>29</v>
      </c>
      <c r="D30">
        <v>1</v>
      </c>
      <c r="E30">
        <v>1</v>
      </c>
      <c r="F30">
        <v>1</v>
      </c>
      <c r="G30">
        <v>1</v>
      </c>
      <c r="H30">
        <v>1</v>
      </c>
      <c r="I30">
        <v>1</v>
      </c>
      <c r="J30">
        <v>1</v>
      </c>
      <c r="K30">
        <v>1</v>
      </c>
      <c r="L30">
        <v>1</v>
      </c>
      <c r="M30">
        <v>1</v>
      </c>
      <c r="N30">
        <v>1</v>
      </c>
      <c r="O30">
        <v>0.99971913099999998</v>
      </c>
      <c r="P30">
        <v>1</v>
      </c>
      <c r="Q30">
        <v>0.96777392399999995</v>
      </c>
      <c r="R30">
        <v>0.90996651299999998</v>
      </c>
      <c r="S30">
        <v>0.87964096400000003</v>
      </c>
      <c r="T30">
        <v>0.85232572900000003</v>
      </c>
      <c r="U30">
        <v>0.82641175600000005</v>
      </c>
      <c r="V30">
        <v>0.80131809499999995</v>
      </c>
      <c r="W30">
        <v>0.77710008500000005</v>
      </c>
      <c r="X30">
        <v>0.752712728</v>
      </c>
    </row>
    <row r="31" spans="1:24" x14ac:dyDescent="0.25">
      <c r="A31">
        <v>30</v>
      </c>
      <c r="B31">
        <f>VLOOKUP(A31,BiophRes_Rmiddle!$A$2:$X$198,2,FALSE)</f>
        <v>40</v>
      </c>
      <c r="C31" t="s">
        <v>30</v>
      </c>
      <c r="D31">
        <v>1</v>
      </c>
      <c r="E31">
        <v>1</v>
      </c>
      <c r="F31">
        <v>1</v>
      </c>
      <c r="G31">
        <v>1</v>
      </c>
      <c r="H31">
        <v>1</v>
      </c>
      <c r="I31">
        <v>1</v>
      </c>
      <c r="J31">
        <v>1</v>
      </c>
      <c r="K31">
        <v>1</v>
      </c>
      <c r="L31">
        <v>1</v>
      </c>
      <c r="M31">
        <v>1</v>
      </c>
      <c r="N31">
        <v>1</v>
      </c>
      <c r="O31">
        <v>1</v>
      </c>
      <c r="P31">
        <v>1</v>
      </c>
      <c r="Q31">
        <v>1</v>
      </c>
      <c r="R31">
        <v>1</v>
      </c>
      <c r="S31">
        <v>1</v>
      </c>
      <c r="T31">
        <v>1</v>
      </c>
      <c r="U31">
        <v>1</v>
      </c>
      <c r="V31">
        <v>1</v>
      </c>
      <c r="W31">
        <v>1</v>
      </c>
      <c r="X31">
        <v>1</v>
      </c>
    </row>
    <row r="32" spans="1:24" x14ac:dyDescent="0.25">
      <c r="A32">
        <v>31</v>
      </c>
      <c r="B32">
        <f>VLOOKUP(A32,BiophRes_Rmiddle!$A$2:$X$198,2,FALSE)</f>
        <v>44</v>
      </c>
      <c r="C32" t="s">
        <v>32</v>
      </c>
      <c r="D32">
        <v>1</v>
      </c>
      <c r="E32">
        <v>1</v>
      </c>
      <c r="F32">
        <v>1</v>
      </c>
      <c r="G32">
        <v>1</v>
      </c>
      <c r="H32">
        <v>1</v>
      </c>
      <c r="I32">
        <v>1</v>
      </c>
      <c r="J32">
        <v>1</v>
      </c>
      <c r="K32">
        <v>1</v>
      </c>
      <c r="L32">
        <v>1</v>
      </c>
      <c r="M32">
        <v>1</v>
      </c>
      <c r="N32">
        <v>1</v>
      </c>
      <c r="O32">
        <v>1</v>
      </c>
      <c r="P32">
        <v>1</v>
      </c>
      <c r="Q32">
        <v>1</v>
      </c>
      <c r="R32">
        <v>1</v>
      </c>
      <c r="S32">
        <v>1</v>
      </c>
      <c r="T32">
        <v>1</v>
      </c>
      <c r="U32">
        <v>1</v>
      </c>
      <c r="V32">
        <v>1</v>
      </c>
      <c r="W32">
        <v>1</v>
      </c>
      <c r="X32">
        <v>1</v>
      </c>
    </row>
    <row r="33" spans="1:24" x14ac:dyDescent="0.25">
      <c r="A33">
        <v>32</v>
      </c>
      <c r="B33">
        <f>VLOOKUP(A33,BiophRes_Rmiddle!$A$2:$X$198,2,FALSE)</f>
        <v>45</v>
      </c>
      <c r="C33" t="s">
        <v>33</v>
      </c>
      <c r="D33">
        <v>0</v>
      </c>
      <c r="E33">
        <v>0</v>
      </c>
      <c r="F33">
        <v>0</v>
      </c>
      <c r="G33">
        <v>0</v>
      </c>
      <c r="H33">
        <v>0</v>
      </c>
      <c r="I33">
        <v>0</v>
      </c>
      <c r="J33">
        <v>0</v>
      </c>
      <c r="K33">
        <v>0</v>
      </c>
      <c r="L33">
        <v>0</v>
      </c>
      <c r="M33">
        <v>0</v>
      </c>
      <c r="N33">
        <v>0</v>
      </c>
      <c r="O33">
        <v>0</v>
      </c>
      <c r="P33">
        <v>0</v>
      </c>
      <c r="Q33">
        <v>0</v>
      </c>
      <c r="R33">
        <v>0</v>
      </c>
      <c r="S33">
        <v>0</v>
      </c>
      <c r="T33">
        <v>0</v>
      </c>
      <c r="U33">
        <v>0</v>
      </c>
      <c r="V33">
        <v>0</v>
      </c>
      <c r="W33">
        <v>0</v>
      </c>
      <c r="X33">
        <v>0</v>
      </c>
    </row>
    <row r="34" spans="1:24" x14ac:dyDescent="0.25">
      <c r="A34">
        <v>33</v>
      </c>
      <c r="B34">
        <f>VLOOKUP(A34,BiophRes_Rmiddle!$A$2:$X$198,2,FALSE)</f>
        <v>46</v>
      </c>
      <c r="C34" t="s">
        <v>210</v>
      </c>
      <c r="D34">
        <v>1</v>
      </c>
      <c r="E34">
        <v>1</v>
      </c>
      <c r="F34">
        <v>1</v>
      </c>
      <c r="G34">
        <v>1</v>
      </c>
      <c r="H34">
        <v>1</v>
      </c>
      <c r="I34">
        <v>1</v>
      </c>
      <c r="J34">
        <v>1</v>
      </c>
      <c r="K34">
        <v>1</v>
      </c>
      <c r="L34">
        <v>1</v>
      </c>
      <c r="M34">
        <v>1</v>
      </c>
      <c r="N34">
        <v>1</v>
      </c>
      <c r="O34">
        <v>1</v>
      </c>
      <c r="P34">
        <v>1</v>
      </c>
      <c r="Q34">
        <v>1</v>
      </c>
      <c r="R34">
        <v>1</v>
      </c>
      <c r="S34">
        <v>1</v>
      </c>
      <c r="T34">
        <v>1</v>
      </c>
      <c r="U34">
        <v>1</v>
      </c>
      <c r="V34">
        <v>1</v>
      </c>
      <c r="W34">
        <v>1</v>
      </c>
      <c r="X34">
        <v>1</v>
      </c>
    </row>
    <row r="35" spans="1:24" x14ac:dyDescent="0.25">
      <c r="A35">
        <v>34</v>
      </c>
      <c r="B35">
        <f>VLOOKUP(A35,BiophRes_Rmiddle!$A$2:$X$198,2,FALSE)</f>
        <v>47</v>
      </c>
      <c r="C35" t="s">
        <v>211</v>
      </c>
      <c r="D35">
        <v>0</v>
      </c>
      <c r="E35">
        <v>0</v>
      </c>
      <c r="F35">
        <v>0</v>
      </c>
      <c r="G35">
        <v>0</v>
      </c>
      <c r="H35">
        <v>0</v>
      </c>
      <c r="I35">
        <v>0</v>
      </c>
      <c r="J35">
        <v>0</v>
      </c>
      <c r="K35">
        <v>0</v>
      </c>
      <c r="L35">
        <v>0</v>
      </c>
      <c r="M35">
        <v>0</v>
      </c>
      <c r="N35">
        <v>0</v>
      </c>
      <c r="O35">
        <v>0</v>
      </c>
      <c r="P35">
        <v>0</v>
      </c>
      <c r="Q35">
        <v>0</v>
      </c>
      <c r="R35">
        <v>0</v>
      </c>
      <c r="S35">
        <v>0</v>
      </c>
      <c r="T35">
        <v>0</v>
      </c>
      <c r="U35">
        <v>0</v>
      </c>
      <c r="V35">
        <v>0</v>
      </c>
      <c r="W35">
        <v>0</v>
      </c>
      <c r="X35">
        <v>0</v>
      </c>
    </row>
    <row r="36" spans="1:24" x14ac:dyDescent="0.25">
      <c r="A36">
        <v>35</v>
      </c>
      <c r="B36">
        <f>VLOOKUP(A36,BiophRes_Rmiddle!$A$2:$X$198,2,FALSE)</f>
        <v>48</v>
      </c>
      <c r="C36" t="s">
        <v>212</v>
      </c>
      <c r="D36">
        <v>1</v>
      </c>
      <c r="E36">
        <v>1</v>
      </c>
      <c r="F36">
        <v>1</v>
      </c>
      <c r="G36">
        <v>1</v>
      </c>
      <c r="H36">
        <v>1</v>
      </c>
      <c r="I36">
        <v>1</v>
      </c>
      <c r="J36">
        <v>1</v>
      </c>
      <c r="K36">
        <v>1</v>
      </c>
      <c r="L36">
        <v>1</v>
      </c>
      <c r="M36">
        <v>1</v>
      </c>
      <c r="N36">
        <v>1</v>
      </c>
      <c r="O36">
        <v>1</v>
      </c>
      <c r="P36">
        <v>1</v>
      </c>
      <c r="Q36">
        <v>1</v>
      </c>
      <c r="R36">
        <v>1</v>
      </c>
      <c r="S36">
        <v>1</v>
      </c>
      <c r="T36">
        <v>1</v>
      </c>
      <c r="U36">
        <v>1</v>
      </c>
      <c r="V36">
        <v>1</v>
      </c>
      <c r="W36">
        <v>1</v>
      </c>
      <c r="X36">
        <v>1</v>
      </c>
    </row>
    <row r="37" spans="1:24" x14ac:dyDescent="0.25">
      <c r="A37">
        <v>36</v>
      </c>
      <c r="B37">
        <f>VLOOKUP(A37,BiophRes_Rmiddle!$A$2:$X$198,2,FALSE)</f>
        <v>98</v>
      </c>
      <c r="C37" t="s">
        <v>37</v>
      </c>
      <c r="D37">
        <v>1</v>
      </c>
      <c r="E37">
        <v>1</v>
      </c>
      <c r="F37">
        <v>1</v>
      </c>
      <c r="G37">
        <v>1</v>
      </c>
      <c r="H37">
        <v>1</v>
      </c>
      <c r="I37">
        <v>1</v>
      </c>
      <c r="J37">
        <v>1</v>
      </c>
      <c r="K37">
        <v>1</v>
      </c>
      <c r="L37">
        <v>1</v>
      </c>
      <c r="M37">
        <v>1</v>
      </c>
      <c r="N37">
        <v>1</v>
      </c>
      <c r="O37">
        <v>1</v>
      </c>
      <c r="P37">
        <v>1</v>
      </c>
      <c r="Q37">
        <v>1</v>
      </c>
      <c r="R37">
        <v>1</v>
      </c>
      <c r="S37">
        <v>1</v>
      </c>
      <c r="T37">
        <v>1</v>
      </c>
      <c r="U37">
        <v>1</v>
      </c>
      <c r="V37">
        <v>1</v>
      </c>
      <c r="W37">
        <v>1</v>
      </c>
      <c r="X37">
        <v>1</v>
      </c>
    </row>
    <row r="38" spans="1:24" x14ac:dyDescent="0.25">
      <c r="A38">
        <v>37</v>
      </c>
      <c r="B38">
        <f>VLOOKUP(A38,BiophRes_Rmiddle!$A$2:$X$198,2,FALSE)</f>
        <v>49</v>
      </c>
      <c r="C38" t="s">
        <v>38</v>
      </c>
      <c r="D38">
        <v>1</v>
      </c>
      <c r="E38">
        <v>1</v>
      </c>
      <c r="F38">
        <v>1</v>
      </c>
      <c r="G38">
        <v>1</v>
      </c>
      <c r="H38">
        <v>1</v>
      </c>
      <c r="I38">
        <v>1</v>
      </c>
      <c r="J38">
        <v>1</v>
      </c>
      <c r="K38">
        <v>1</v>
      </c>
      <c r="L38">
        <v>1</v>
      </c>
      <c r="M38">
        <v>1</v>
      </c>
      <c r="N38">
        <v>1</v>
      </c>
      <c r="O38">
        <v>1</v>
      </c>
      <c r="P38">
        <v>1</v>
      </c>
      <c r="Q38">
        <v>1</v>
      </c>
      <c r="R38">
        <v>1</v>
      </c>
      <c r="S38">
        <v>1</v>
      </c>
      <c r="T38">
        <v>1</v>
      </c>
      <c r="U38">
        <v>1</v>
      </c>
      <c r="V38">
        <v>1</v>
      </c>
      <c r="W38">
        <v>1</v>
      </c>
      <c r="X38">
        <v>1</v>
      </c>
    </row>
    <row r="39" spans="1:24" x14ac:dyDescent="0.25">
      <c r="A39">
        <v>38</v>
      </c>
      <c r="B39">
        <f>VLOOKUP(A39,BiophRes_Rmiddle!$A$2:$X$198,2,FALSE)</f>
        <v>50</v>
      </c>
      <c r="C39" t="s">
        <v>39</v>
      </c>
      <c r="D39">
        <v>0.74057055199999999</v>
      </c>
      <c r="E39">
        <v>0.75926589600000005</v>
      </c>
      <c r="F39">
        <v>0.69896279299999997</v>
      </c>
      <c r="G39">
        <v>0.76659807899999999</v>
      </c>
      <c r="H39">
        <v>0.63461323199999997</v>
      </c>
      <c r="I39">
        <v>0.70719534799999995</v>
      </c>
      <c r="J39">
        <v>0.56347562699999998</v>
      </c>
      <c r="K39">
        <v>0.56250360799999999</v>
      </c>
      <c r="L39">
        <v>0.61852756200000003</v>
      </c>
      <c r="M39">
        <v>0.56958590799999997</v>
      </c>
      <c r="N39">
        <v>0.58374477800000002</v>
      </c>
      <c r="O39">
        <v>0.57029389799999997</v>
      </c>
      <c r="P39">
        <v>0.56534952199999999</v>
      </c>
      <c r="Q39">
        <v>0.53888122699999996</v>
      </c>
      <c r="R39">
        <v>0.51900271899999995</v>
      </c>
      <c r="S39">
        <v>0.49073818200000002</v>
      </c>
      <c r="T39">
        <v>0.48143624800000001</v>
      </c>
      <c r="U39">
        <v>0.472315598</v>
      </c>
      <c r="V39">
        <v>0.46378905999999998</v>
      </c>
      <c r="W39">
        <v>0.45540488299999998</v>
      </c>
      <c r="X39">
        <v>0.46069484399999999</v>
      </c>
    </row>
    <row r="40" spans="1:24" x14ac:dyDescent="0.25">
      <c r="A40">
        <v>39</v>
      </c>
      <c r="B40">
        <f>VLOOKUP(A40,BiophRes_Rmiddle!$A$2:$X$198,2,FALSE)</f>
        <v>167</v>
      </c>
      <c r="C40" t="s">
        <v>213</v>
      </c>
      <c r="D40">
        <v>0</v>
      </c>
      <c r="E40">
        <v>1</v>
      </c>
      <c r="F40">
        <v>1</v>
      </c>
      <c r="G40">
        <v>1</v>
      </c>
      <c r="H40">
        <v>1</v>
      </c>
      <c r="I40">
        <v>1</v>
      </c>
      <c r="J40">
        <v>1</v>
      </c>
      <c r="K40">
        <v>1</v>
      </c>
      <c r="L40">
        <v>1</v>
      </c>
      <c r="M40">
        <v>1</v>
      </c>
      <c r="N40">
        <v>1</v>
      </c>
      <c r="O40">
        <v>1</v>
      </c>
      <c r="P40">
        <v>1</v>
      </c>
      <c r="Q40">
        <v>1</v>
      </c>
      <c r="R40">
        <v>1</v>
      </c>
      <c r="S40">
        <v>1</v>
      </c>
      <c r="T40">
        <v>1</v>
      </c>
      <c r="U40">
        <v>1</v>
      </c>
      <c r="V40">
        <v>1</v>
      </c>
      <c r="W40">
        <v>1</v>
      </c>
      <c r="X40">
        <v>1</v>
      </c>
    </row>
    <row r="41" spans="1:24" x14ac:dyDescent="0.25">
      <c r="A41">
        <v>40</v>
      </c>
      <c r="B41">
        <f>VLOOKUP(A41,BiophRes_Rmiddle!$A$2:$X$198,2,FALSE)</f>
        <v>54</v>
      </c>
      <c r="C41" t="s">
        <v>43</v>
      </c>
      <c r="D41">
        <v>1</v>
      </c>
      <c r="E41">
        <v>1</v>
      </c>
      <c r="F41">
        <v>1</v>
      </c>
      <c r="G41">
        <v>1</v>
      </c>
      <c r="H41">
        <v>1</v>
      </c>
      <c r="I41">
        <v>1</v>
      </c>
      <c r="J41">
        <v>1</v>
      </c>
      <c r="K41">
        <v>1</v>
      </c>
      <c r="L41">
        <v>1</v>
      </c>
      <c r="M41">
        <v>1</v>
      </c>
      <c r="N41">
        <v>1</v>
      </c>
      <c r="O41">
        <v>1</v>
      </c>
      <c r="P41">
        <v>1</v>
      </c>
      <c r="Q41">
        <v>1</v>
      </c>
      <c r="R41">
        <v>1</v>
      </c>
      <c r="S41">
        <v>1</v>
      </c>
      <c r="T41">
        <v>1</v>
      </c>
      <c r="U41">
        <v>1</v>
      </c>
      <c r="V41">
        <v>1</v>
      </c>
      <c r="W41">
        <v>1</v>
      </c>
      <c r="X41">
        <v>1</v>
      </c>
    </row>
    <row r="42" spans="1:24" x14ac:dyDescent="0.25">
      <c r="A42">
        <v>41</v>
      </c>
      <c r="B42">
        <f>VLOOKUP(A42,BiophRes_Rmiddle!$A$2:$X$198,2,FALSE)</f>
        <v>72</v>
      </c>
      <c r="C42" t="s">
        <v>44</v>
      </c>
      <c r="D42">
        <v>0.79701240200000001</v>
      </c>
      <c r="E42">
        <v>8.4810998999999998E-2</v>
      </c>
      <c r="F42">
        <v>0.75330361800000001</v>
      </c>
      <c r="G42">
        <v>0.73957233600000005</v>
      </c>
      <c r="H42">
        <v>0.70961332600000004</v>
      </c>
      <c r="I42">
        <v>0.70479117099999999</v>
      </c>
      <c r="J42">
        <v>0.68585656699999997</v>
      </c>
      <c r="K42">
        <v>0.71411473000000003</v>
      </c>
      <c r="L42">
        <v>0.67071868499999998</v>
      </c>
      <c r="M42">
        <v>0.66920195800000004</v>
      </c>
      <c r="N42">
        <v>0.65610505600000002</v>
      </c>
      <c r="O42">
        <v>0.66727927600000003</v>
      </c>
      <c r="P42">
        <v>0.67373867300000001</v>
      </c>
      <c r="Q42">
        <v>0.64321556300000005</v>
      </c>
      <c r="R42">
        <v>0.69641218699999996</v>
      </c>
      <c r="S42">
        <v>0.70121154399999996</v>
      </c>
      <c r="T42">
        <v>0.705880548</v>
      </c>
      <c r="U42">
        <v>0.70956017500000002</v>
      </c>
      <c r="V42">
        <v>0.71313391299999995</v>
      </c>
      <c r="W42">
        <v>0.71576021700000003</v>
      </c>
      <c r="X42">
        <v>0.71830712100000005</v>
      </c>
    </row>
    <row r="43" spans="1:24" x14ac:dyDescent="0.25">
      <c r="A43">
        <v>42</v>
      </c>
      <c r="B43">
        <f>VLOOKUP(A43,BiophRes_Rmiddle!$A$2:$X$198,2,FALSE)</f>
        <v>56</v>
      </c>
      <c r="C43" t="s">
        <v>214</v>
      </c>
      <c r="D43">
        <v>0.73068989399999995</v>
      </c>
      <c r="E43">
        <v>0.83936920900000001</v>
      </c>
      <c r="F43">
        <v>0.89372071099999995</v>
      </c>
      <c r="G43">
        <v>0.94058503599999999</v>
      </c>
      <c r="H43">
        <v>1</v>
      </c>
      <c r="I43">
        <v>1</v>
      </c>
      <c r="J43">
        <v>1</v>
      </c>
      <c r="K43">
        <v>1</v>
      </c>
      <c r="L43">
        <v>1</v>
      </c>
      <c r="M43">
        <v>1</v>
      </c>
      <c r="N43">
        <v>1</v>
      </c>
      <c r="O43">
        <v>1</v>
      </c>
      <c r="P43">
        <v>1</v>
      </c>
      <c r="Q43">
        <v>1</v>
      </c>
      <c r="R43">
        <v>1</v>
      </c>
      <c r="S43">
        <v>1</v>
      </c>
      <c r="T43">
        <v>1</v>
      </c>
      <c r="U43">
        <v>1</v>
      </c>
      <c r="V43">
        <v>1</v>
      </c>
      <c r="W43">
        <v>1</v>
      </c>
      <c r="X43">
        <v>0.90433515099999995</v>
      </c>
    </row>
    <row r="44" spans="1:24" x14ac:dyDescent="0.25">
      <c r="A44">
        <v>43</v>
      </c>
      <c r="B44">
        <f>VLOOKUP(A44,BiophRes_Rmiddle!$A$2:$X$198,2,FALSE)</f>
        <v>58</v>
      </c>
      <c r="C44" t="s">
        <v>46</v>
      </c>
      <c r="D44">
        <v>1</v>
      </c>
      <c r="E44">
        <v>1</v>
      </c>
      <c r="F44">
        <v>1</v>
      </c>
      <c r="G44">
        <v>1</v>
      </c>
      <c r="H44">
        <v>1</v>
      </c>
      <c r="I44">
        <v>1</v>
      </c>
      <c r="J44">
        <v>1</v>
      </c>
      <c r="K44">
        <v>1</v>
      </c>
      <c r="L44">
        <v>1</v>
      </c>
      <c r="M44">
        <v>1</v>
      </c>
      <c r="N44">
        <v>1</v>
      </c>
      <c r="O44">
        <v>1</v>
      </c>
      <c r="P44">
        <v>1</v>
      </c>
      <c r="Q44">
        <v>1</v>
      </c>
      <c r="R44">
        <v>1</v>
      </c>
      <c r="S44">
        <v>1</v>
      </c>
      <c r="T44">
        <v>1</v>
      </c>
      <c r="U44">
        <v>1</v>
      </c>
      <c r="V44">
        <v>1</v>
      </c>
      <c r="W44">
        <v>1</v>
      </c>
      <c r="X44">
        <v>1</v>
      </c>
    </row>
    <row r="45" spans="1:24" x14ac:dyDescent="0.25">
      <c r="A45">
        <v>44</v>
      </c>
      <c r="B45">
        <f>VLOOKUP(A45,BiophRes_Rmiddle!$A$2:$X$198,2,FALSE)</f>
        <v>59</v>
      </c>
      <c r="C45" t="s">
        <v>47</v>
      </c>
      <c r="D45">
        <v>0.10311944000000001</v>
      </c>
      <c r="E45">
        <v>0.134084914</v>
      </c>
      <c r="F45">
        <v>0.17038001699999999</v>
      </c>
      <c r="G45">
        <v>0.18630458599999999</v>
      </c>
      <c r="H45">
        <v>0.20247718000000001</v>
      </c>
      <c r="I45">
        <v>1E-3</v>
      </c>
      <c r="J45">
        <v>1.6346138E-2</v>
      </c>
      <c r="K45">
        <v>4.1404102999999998E-2</v>
      </c>
      <c r="L45">
        <v>6.1646430000000002E-2</v>
      </c>
      <c r="M45">
        <v>8.8298598000000006E-2</v>
      </c>
      <c r="N45">
        <v>1E-3</v>
      </c>
      <c r="O45">
        <v>1E-3</v>
      </c>
      <c r="P45">
        <v>1E-3</v>
      </c>
      <c r="Q45">
        <v>1E-3</v>
      </c>
      <c r="R45">
        <v>1E-3</v>
      </c>
      <c r="S45">
        <v>1E-3</v>
      </c>
      <c r="T45">
        <v>1E-3</v>
      </c>
      <c r="U45">
        <v>1E-3</v>
      </c>
      <c r="V45">
        <v>1E-3</v>
      </c>
      <c r="W45">
        <v>1E-3</v>
      </c>
      <c r="X45">
        <v>1E-3</v>
      </c>
    </row>
    <row r="46" spans="1:24" x14ac:dyDescent="0.25">
      <c r="A46">
        <v>45</v>
      </c>
      <c r="B46">
        <f>VLOOKUP(A46,BiophRes_Rmiddle!$A$2:$X$198,2,FALSE)</f>
        <v>60</v>
      </c>
      <c r="C46" t="s">
        <v>215</v>
      </c>
      <c r="D46">
        <v>1</v>
      </c>
      <c r="E46">
        <v>1</v>
      </c>
      <c r="F46">
        <v>1</v>
      </c>
      <c r="G46">
        <v>1</v>
      </c>
      <c r="H46">
        <v>1</v>
      </c>
      <c r="I46">
        <v>1</v>
      </c>
      <c r="J46">
        <v>1</v>
      </c>
      <c r="K46">
        <v>1</v>
      </c>
      <c r="L46">
        <v>1</v>
      </c>
      <c r="M46">
        <v>1</v>
      </c>
      <c r="N46">
        <v>1</v>
      </c>
      <c r="O46">
        <v>1</v>
      </c>
      <c r="P46">
        <v>1</v>
      </c>
      <c r="Q46">
        <v>1</v>
      </c>
      <c r="R46">
        <v>1</v>
      </c>
      <c r="S46">
        <v>1</v>
      </c>
      <c r="T46">
        <v>1</v>
      </c>
      <c r="U46">
        <v>1</v>
      </c>
      <c r="V46">
        <v>1</v>
      </c>
      <c r="W46">
        <v>1</v>
      </c>
      <c r="X46">
        <v>1</v>
      </c>
    </row>
    <row r="47" spans="1:24" x14ac:dyDescent="0.25">
      <c r="A47">
        <v>46</v>
      </c>
      <c r="B47">
        <f>VLOOKUP(A47,BiophRes_Rmiddle!$A$2:$X$198,2,FALSE)</f>
        <v>61</v>
      </c>
      <c r="C47" t="s">
        <v>216</v>
      </c>
      <c r="D47">
        <v>1</v>
      </c>
      <c r="E47">
        <v>1</v>
      </c>
      <c r="F47">
        <v>1</v>
      </c>
      <c r="G47">
        <v>1</v>
      </c>
      <c r="H47">
        <v>1</v>
      </c>
      <c r="I47">
        <v>1</v>
      </c>
      <c r="J47">
        <v>1</v>
      </c>
      <c r="K47">
        <v>1</v>
      </c>
      <c r="L47">
        <v>1</v>
      </c>
      <c r="M47">
        <v>1</v>
      </c>
      <c r="N47">
        <v>1</v>
      </c>
      <c r="O47">
        <v>1</v>
      </c>
      <c r="P47">
        <v>1</v>
      </c>
      <c r="Q47">
        <v>1</v>
      </c>
      <c r="R47">
        <v>1</v>
      </c>
      <c r="S47">
        <v>1</v>
      </c>
      <c r="T47">
        <v>1</v>
      </c>
      <c r="U47">
        <v>1</v>
      </c>
      <c r="V47">
        <v>1</v>
      </c>
      <c r="W47">
        <v>1</v>
      </c>
      <c r="X47">
        <v>1</v>
      </c>
    </row>
    <row r="48" spans="1:24" x14ac:dyDescent="0.25">
      <c r="A48">
        <v>47</v>
      </c>
      <c r="B48">
        <f>VLOOKUP(A48,BiophRes_Rmiddle!$A$2:$X$198,2,FALSE)</f>
        <v>178</v>
      </c>
      <c r="C48" t="s">
        <v>50</v>
      </c>
      <c r="D48">
        <v>0</v>
      </c>
      <c r="E48">
        <v>0.64083864999999995</v>
      </c>
      <c r="F48">
        <v>0.56534481199999997</v>
      </c>
      <c r="G48">
        <v>0.58459841800000001</v>
      </c>
      <c r="H48">
        <v>0.57737646300000001</v>
      </c>
      <c r="I48">
        <v>0.54513260699999999</v>
      </c>
      <c r="J48">
        <v>0.53075433800000005</v>
      </c>
      <c r="K48">
        <v>0.51123168399999996</v>
      </c>
      <c r="L48">
        <v>0.54866762599999996</v>
      </c>
      <c r="M48">
        <v>0.48170709</v>
      </c>
      <c r="N48">
        <v>0.462760428</v>
      </c>
      <c r="O48">
        <v>0.449150084</v>
      </c>
      <c r="P48">
        <v>0.42492928800000002</v>
      </c>
      <c r="Q48">
        <v>0.42901239400000002</v>
      </c>
      <c r="R48">
        <v>0.40144342199999999</v>
      </c>
      <c r="S48">
        <v>0.372040225</v>
      </c>
      <c r="T48">
        <v>0.36274554599999997</v>
      </c>
      <c r="U48">
        <v>0.35377940499999999</v>
      </c>
      <c r="V48">
        <v>0.34494997199999999</v>
      </c>
      <c r="W48">
        <v>0.336162497</v>
      </c>
      <c r="X48">
        <v>0.31160540599999997</v>
      </c>
    </row>
    <row r="49" spans="1:24" x14ac:dyDescent="0.25">
      <c r="A49">
        <v>48</v>
      </c>
      <c r="B49">
        <f>VLOOKUP(A49,BiophRes_Rmiddle!$A$2:$X$198,2,FALSE)</f>
        <v>63</v>
      </c>
      <c r="C49" t="s">
        <v>51</v>
      </c>
      <c r="D49">
        <v>1</v>
      </c>
      <c r="E49">
        <v>1</v>
      </c>
      <c r="F49">
        <v>1</v>
      </c>
      <c r="G49">
        <v>1</v>
      </c>
      <c r="H49">
        <v>1</v>
      </c>
      <c r="I49">
        <v>1</v>
      </c>
      <c r="J49">
        <v>1</v>
      </c>
      <c r="K49">
        <v>1</v>
      </c>
      <c r="L49">
        <v>1</v>
      </c>
      <c r="M49">
        <v>1</v>
      </c>
      <c r="N49">
        <v>1</v>
      </c>
      <c r="O49">
        <v>1</v>
      </c>
      <c r="P49">
        <v>1</v>
      </c>
      <c r="Q49">
        <v>1</v>
      </c>
      <c r="R49">
        <v>1</v>
      </c>
      <c r="S49">
        <v>1</v>
      </c>
      <c r="T49">
        <v>1</v>
      </c>
      <c r="U49">
        <v>1</v>
      </c>
      <c r="V49">
        <v>1</v>
      </c>
      <c r="W49">
        <v>1</v>
      </c>
      <c r="X49">
        <v>1</v>
      </c>
    </row>
    <row r="50" spans="1:24" x14ac:dyDescent="0.25">
      <c r="A50">
        <v>49</v>
      </c>
      <c r="B50">
        <f>VLOOKUP(A50,BiophRes_Rmiddle!$A$2:$X$198,2,FALSE)</f>
        <v>238</v>
      </c>
      <c r="C50" t="s">
        <v>52</v>
      </c>
      <c r="D50">
        <v>0.81047182500000003</v>
      </c>
      <c r="E50">
        <v>0.88537688999999997</v>
      </c>
      <c r="F50">
        <v>0.71813015400000002</v>
      </c>
      <c r="G50">
        <v>0.716507106</v>
      </c>
      <c r="H50">
        <v>0.73518070800000002</v>
      </c>
      <c r="I50">
        <v>0.68750325199999995</v>
      </c>
      <c r="J50">
        <v>0.71366149000000001</v>
      </c>
      <c r="K50">
        <v>0.62597855800000002</v>
      </c>
      <c r="L50">
        <v>0.60807084700000003</v>
      </c>
      <c r="M50">
        <v>0.59304976499999995</v>
      </c>
      <c r="N50">
        <v>0.58862832600000004</v>
      </c>
      <c r="O50">
        <v>0.55061075100000001</v>
      </c>
      <c r="P50">
        <v>0.53584033799999997</v>
      </c>
      <c r="Q50">
        <v>0.54570169800000001</v>
      </c>
      <c r="R50">
        <v>0.50313607800000004</v>
      </c>
      <c r="S50">
        <v>0.48580584300000001</v>
      </c>
      <c r="T50">
        <v>0.469207453</v>
      </c>
      <c r="U50">
        <v>0.453264695</v>
      </c>
      <c r="V50">
        <v>0.43793273199999999</v>
      </c>
      <c r="W50">
        <v>0.42318114899999998</v>
      </c>
      <c r="X50">
        <v>0.408999483</v>
      </c>
    </row>
    <row r="51" spans="1:24" x14ac:dyDescent="0.25">
      <c r="A51">
        <v>50</v>
      </c>
      <c r="B51">
        <f>VLOOKUP(A51,BiophRes_Rmiddle!$A$2:$X$198,2,FALSE)</f>
        <v>0</v>
      </c>
      <c r="C51" t="s">
        <v>217</v>
      </c>
      <c r="D51">
        <v>0</v>
      </c>
      <c r="E51">
        <v>0</v>
      </c>
      <c r="F51">
        <v>0</v>
      </c>
      <c r="G51">
        <v>0</v>
      </c>
      <c r="H51">
        <v>0</v>
      </c>
      <c r="I51">
        <v>0</v>
      </c>
      <c r="J51">
        <v>0</v>
      </c>
      <c r="K51">
        <v>0</v>
      </c>
      <c r="L51">
        <v>0</v>
      </c>
      <c r="M51">
        <v>0</v>
      </c>
      <c r="N51">
        <v>0</v>
      </c>
      <c r="O51">
        <v>0</v>
      </c>
      <c r="P51">
        <v>0</v>
      </c>
      <c r="Q51">
        <v>0</v>
      </c>
      <c r="R51">
        <v>0</v>
      </c>
      <c r="S51">
        <v>0</v>
      </c>
      <c r="T51">
        <v>0</v>
      </c>
      <c r="U51">
        <v>0</v>
      </c>
      <c r="V51">
        <v>0</v>
      </c>
      <c r="W51">
        <v>0</v>
      </c>
      <c r="X51">
        <v>0</v>
      </c>
    </row>
    <row r="52" spans="1:24" x14ac:dyDescent="0.25">
      <c r="A52">
        <v>51</v>
      </c>
      <c r="B52">
        <f>VLOOKUP(A52,BiophRes_Rmiddle!$A$2:$X$198,2,FALSE)</f>
        <v>64</v>
      </c>
      <c r="C52" t="s">
        <v>218</v>
      </c>
      <c r="D52">
        <v>0</v>
      </c>
      <c r="E52">
        <v>0</v>
      </c>
      <c r="F52">
        <v>0</v>
      </c>
      <c r="G52">
        <v>0</v>
      </c>
      <c r="H52">
        <v>0</v>
      </c>
      <c r="I52">
        <v>0</v>
      </c>
      <c r="J52">
        <v>0</v>
      </c>
      <c r="K52">
        <v>0</v>
      </c>
      <c r="L52">
        <v>0</v>
      </c>
      <c r="M52">
        <v>0</v>
      </c>
      <c r="N52">
        <v>0</v>
      </c>
      <c r="O52">
        <v>0</v>
      </c>
      <c r="P52">
        <v>0</v>
      </c>
      <c r="Q52">
        <v>0</v>
      </c>
      <c r="R52">
        <v>0</v>
      </c>
      <c r="S52">
        <v>0</v>
      </c>
      <c r="T52">
        <v>0</v>
      </c>
      <c r="U52">
        <v>0</v>
      </c>
      <c r="V52">
        <v>0</v>
      </c>
      <c r="W52">
        <v>0</v>
      </c>
      <c r="X52">
        <v>0</v>
      </c>
    </row>
    <row r="53" spans="1:24" x14ac:dyDescent="0.25">
      <c r="A53">
        <v>52</v>
      </c>
      <c r="B53">
        <f>VLOOKUP(A53,BiophRes_Rmiddle!$A$2:$X$198,2,FALSE)</f>
        <v>145</v>
      </c>
      <c r="C53" t="s">
        <v>219</v>
      </c>
      <c r="D53">
        <v>0</v>
      </c>
      <c r="E53">
        <v>0</v>
      </c>
      <c r="F53">
        <v>0</v>
      </c>
      <c r="G53">
        <v>0</v>
      </c>
      <c r="H53">
        <v>0</v>
      </c>
      <c r="I53">
        <v>0</v>
      </c>
      <c r="J53">
        <v>0</v>
      </c>
      <c r="K53">
        <v>0</v>
      </c>
      <c r="L53">
        <v>0</v>
      </c>
      <c r="M53">
        <v>0</v>
      </c>
      <c r="N53">
        <v>0</v>
      </c>
      <c r="O53">
        <v>0</v>
      </c>
      <c r="P53">
        <v>0</v>
      </c>
      <c r="Q53">
        <v>0</v>
      </c>
      <c r="R53">
        <v>0</v>
      </c>
      <c r="S53">
        <v>0</v>
      </c>
      <c r="T53">
        <v>0</v>
      </c>
      <c r="U53">
        <v>0</v>
      </c>
      <c r="V53">
        <v>0</v>
      </c>
      <c r="W53">
        <v>0</v>
      </c>
      <c r="X53">
        <v>0</v>
      </c>
    </row>
    <row r="54" spans="1:24" x14ac:dyDescent="0.25">
      <c r="A54">
        <v>53</v>
      </c>
      <c r="B54">
        <f>VLOOKUP(A54,BiophRes_Rmiddle!$A$2:$X$198,2,FALSE)</f>
        <v>66</v>
      </c>
      <c r="C54" t="s">
        <v>54</v>
      </c>
      <c r="D54">
        <v>0</v>
      </c>
      <c r="E54">
        <v>0</v>
      </c>
      <c r="F54">
        <v>0</v>
      </c>
      <c r="G54">
        <v>0</v>
      </c>
      <c r="H54">
        <v>0</v>
      </c>
      <c r="I54">
        <v>0</v>
      </c>
      <c r="J54">
        <v>0</v>
      </c>
      <c r="K54">
        <v>0</v>
      </c>
      <c r="L54">
        <v>0</v>
      </c>
      <c r="M54">
        <v>0</v>
      </c>
      <c r="N54">
        <v>0</v>
      </c>
      <c r="O54">
        <v>0</v>
      </c>
      <c r="P54">
        <v>0</v>
      </c>
      <c r="Q54">
        <v>0</v>
      </c>
      <c r="R54">
        <v>0</v>
      </c>
      <c r="S54">
        <v>0</v>
      </c>
      <c r="T54">
        <v>0</v>
      </c>
      <c r="U54">
        <v>0</v>
      </c>
      <c r="V54">
        <v>0</v>
      </c>
      <c r="W54">
        <v>0</v>
      </c>
      <c r="X54">
        <v>0</v>
      </c>
    </row>
    <row r="55" spans="1:24" x14ac:dyDescent="0.25">
      <c r="A55">
        <v>54</v>
      </c>
      <c r="B55">
        <f>VLOOKUP(A55,BiophRes_Rmiddle!$A$2:$X$198,2,FALSE)</f>
        <v>67</v>
      </c>
      <c r="C55" t="s">
        <v>55</v>
      </c>
      <c r="D55">
        <v>1</v>
      </c>
      <c r="E55">
        <v>1</v>
      </c>
      <c r="F55">
        <v>1</v>
      </c>
      <c r="G55">
        <v>1</v>
      </c>
      <c r="H55">
        <v>1</v>
      </c>
      <c r="I55">
        <v>1</v>
      </c>
      <c r="J55">
        <v>1</v>
      </c>
      <c r="K55">
        <v>1</v>
      </c>
      <c r="L55">
        <v>1</v>
      </c>
      <c r="M55">
        <v>1</v>
      </c>
      <c r="N55">
        <v>1</v>
      </c>
      <c r="O55">
        <v>1</v>
      </c>
      <c r="P55">
        <v>1</v>
      </c>
      <c r="Q55">
        <v>1</v>
      </c>
      <c r="R55">
        <v>1</v>
      </c>
      <c r="S55">
        <v>1</v>
      </c>
      <c r="T55">
        <v>1</v>
      </c>
      <c r="U55">
        <v>1</v>
      </c>
      <c r="V55">
        <v>1</v>
      </c>
      <c r="W55">
        <v>1</v>
      </c>
      <c r="X55">
        <v>1</v>
      </c>
    </row>
    <row r="56" spans="1:24" x14ac:dyDescent="0.25">
      <c r="A56">
        <v>55</v>
      </c>
      <c r="B56">
        <f>VLOOKUP(A56,BiophRes_Rmiddle!$A$2:$X$198,2,FALSE)</f>
        <v>68</v>
      </c>
      <c r="C56" t="s">
        <v>56</v>
      </c>
      <c r="D56">
        <v>1</v>
      </c>
      <c r="E56">
        <v>1</v>
      </c>
      <c r="F56">
        <v>1</v>
      </c>
      <c r="G56">
        <v>1</v>
      </c>
      <c r="H56">
        <v>1</v>
      </c>
      <c r="I56">
        <v>1</v>
      </c>
      <c r="J56">
        <v>1</v>
      </c>
      <c r="K56">
        <v>1</v>
      </c>
      <c r="L56">
        <v>1</v>
      </c>
      <c r="M56">
        <v>1</v>
      </c>
      <c r="N56">
        <v>1</v>
      </c>
      <c r="O56">
        <v>1</v>
      </c>
      <c r="P56">
        <v>1</v>
      </c>
      <c r="Q56">
        <v>1</v>
      </c>
      <c r="R56">
        <v>1</v>
      </c>
      <c r="S56">
        <v>1</v>
      </c>
      <c r="T56">
        <v>1</v>
      </c>
      <c r="U56">
        <v>1</v>
      </c>
      <c r="V56">
        <v>1</v>
      </c>
      <c r="W56">
        <v>1</v>
      </c>
      <c r="X56">
        <v>1</v>
      </c>
    </row>
    <row r="57" spans="1:24" x14ac:dyDescent="0.25">
      <c r="A57">
        <v>56</v>
      </c>
      <c r="B57">
        <f>VLOOKUP(A57,BiophRes_Rmiddle!$A$2:$X$198,2,FALSE)</f>
        <v>0</v>
      </c>
      <c r="C57" t="s">
        <v>220</v>
      </c>
      <c r="D57">
        <v>0</v>
      </c>
      <c r="E57">
        <v>0</v>
      </c>
      <c r="F57">
        <v>0</v>
      </c>
      <c r="G57">
        <v>0</v>
      </c>
      <c r="H57">
        <v>0</v>
      </c>
      <c r="I57">
        <v>0</v>
      </c>
      <c r="J57">
        <v>0</v>
      </c>
      <c r="K57">
        <v>0</v>
      </c>
      <c r="L57">
        <v>0</v>
      </c>
      <c r="M57">
        <v>0</v>
      </c>
      <c r="N57">
        <v>0</v>
      </c>
      <c r="O57">
        <v>0</v>
      </c>
      <c r="P57">
        <v>0</v>
      </c>
      <c r="Q57">
        <v>0</v>
      </c>
      <c r="R57">
        <v>0</v>
      </c>
      <c r="S57">
        <v>0</v>
      </c>
      <c r="T57">
        <v>0</v>
      </c>
      <c r="U57">
        <v>0</v>
      </c>
      <c r="V57">
        <v>0</v>
      </c>
      <c r="W57">
        <v>0</v>
      </c>
      <c r="X57">
        <v>0</v>
      </c>
    </row>
    <row r="58" spans="1:24" x14ac:dyDescent="0.25">
      <c r="A58">
        <v>57</v>
      </c>
      <c r="B58">
        <f>VLOOKUP(A58,BiophRes_Rmiddle!$A$2:$X$198,2,FALSE)</f>
        <v>70</v>
      </c>
      <c r="C58" t="s">
        <v>221</v>
      </c>
      <c r="D58">
        <v>0</v>
      </c>
      <c r="E58">
        <v>0</v>
      </c>
      <c r="F58">
        <v>0</v>
      </c>
      <c r="G58">
        <v>0</v>
      </c>
      <c r="H58">
        <v>0</v>
      </c>
      <c r="I58">
        <v>0</v>
      </c>
      <c r="J58">
        <v>0</v>
      </c>
      <c r="K58">
        <v>0</v>
      </c>
      <c r="L58">
        <v>0</v>
      </c>
      <c r="M58">
        <v>0</v>
      </c>
      <c r="N58">
        <v>0</v>
      </c>
      <c r="O58">
        <v>0</v>
      </c>
      <c r="P58">
        <v>0</v>
      </c>
      <c r="Q58">
        <v>0</v>
      </c>
      <c r="R58">
        <v>0</v>
      </c>
      <c r="S58">
        <v>0</v>
      </c>
      <c r="T58">
        <v>0</v>
      </c>
      <c r="U58">
        <v>0</v>
      </c>
      <c r="V58">
        <v>0</v>
      </c>
      <c r="W58">
        <v>0</v>
      </c>
      <c r="X58">
        <v>0</v>
      </c>
    </row>
    <row r="59" spans="1:24" x14ac:dyDescent="0.25">
      <c r="A59">
        <v>58</v>
      </c>
      <c r="B59">
        <f>VLOOKUP(A59,BiophRes_Rmiddle!$A$2:$X$198,2,FALSE)</f>
        <v>0</v>
      </c>
      <c r="C59" t="s">
        <v>186</v>
      </c>
      <c r="D59">
        <v>0</v>
      </c>
      <c r="E59">
        <v>0</v>
      </c>
      <c r="F59">
        <v>0</v>
      </c>
      <c r="G59">
        <v>0</v>
      </c>
      <c r="H59">
        <v>0</v>
      </c>
      <c r="I59">
        <v>0</v>
      </c>
      <c r="J59">
        <v>0</v>
      </c>
      <c r="K59">
        <v>0</v>
      </c>
      <c r="L59">
        <v>0</v>
      </c>
      <c r="M59">
        <v>0</v>
      </c>
      <c r="N59">
        <v>0</v>
      </c>
      <c r="O59">
        <v>0</v>
      </c>
      <c r="P59">
        <v>0</v>
      </c>
      <c r="Q59">
        <v>0</v>
      </c>
      <c r="R59">
        <v>0</v>
      </c>
      <c r="S59">
        <v>0</v>
      </c>
      <c r="T59">
        <v>0</v>
      </c>
      <c r="U59">
        <v>0</v>
      </c>
      <c r="V59">
        <v>0</v>
      </c>
      <c r="W59">
        <v>0</v>
      </c>
      <c r="X59">
        <v>0</v>
      </c>
    </row>
    <row r="60" spans="1:24" x14ac:dyDescent="0.25">
      <c r="A60">
        <v>59</v>
      </c>
      <c r="B60">
        <f>VLOOKUP(A60,BiophRes_Rmiddle!$A$2:$X$198,2,FALSE)</f>
        <v>74</v>
      </c>
      <c r="C60" t="s">
        <v>57</v>
      </c>
      <c r="D60">
        <v>1</v>
      </c>
      <c r="E60">
        <v>1</v>
      </c>
      <c r="F60">
        <v>1</v>
      </c>
      <c r="G60">
        <v>1</v>
      </c>
      <c r="H60">
        <v>1</v>
      </c>
      <c r="I60">
        <v>1</v>
      </c>
      <c r="J60">
        <v>1</v>
      </c>
      <c r="K60">
        <v>1</v>
      </c>
      <c r="L60">
        <v>1</v>
      </c>
      <c r="M60">
        <v>1</v>
      </c>
      <c r="N60">
        <v>1</v>
      </c>
      <c r="O60">
        <v>1</v>
      </c>
      <c r="P60">
        <v>1</v>
      </c>
      <c r="Q60">
        <v>1</v>
      </c>
      <c r="R60">
        <v>1</v>
      </c>
      <c r="S60">
        <v>1</v>
      </c>
      <c r="T60">
        <v>1</v>
      </c>
      <c r="U60">
        <v>1</v>
      </c>
      <c r="V60">
        <v>1</v>
      </c>
      <c r="W60">
        <v>1</v>
      </c>
      <c r="X60">
        <v>1</v>
      </c>
    </row>
    <row r="61" spans="1:24" x14ac:dyDescent="0.25">
      <c r="A61">
        <v>60</v>
      </c>
      <c r="B61">
        <f>VLOOKUP(A61,BiophRes_Rmiddle!$A$2:$X$198,2,FALSE)</f>
        <v>75</v>
      </c>
      <c r="C61" t="s">
        <v>222</v>
      </c>
      <c r="D61">
        <v>1</v>
      </c>
      <c r="E61">
        <v>1</v>
      </c>
      <c r="F61">
        <v>1</v>
      </c>
      <c r="G61">
        <v>1</v>
      </c>
      <c r="H61">
        <v>1</v>
      </c>
      <c r="I61">
        <v>1</v>
      </c>
      <c r="J61">
        <v>1</v>
      </c>
      <c r="K61">
        <v>1</v>
      </c>
      <c r="L61">
        <v>1</v>
      </c>
      <c r="M61">
        <v>1</v>
      </c>
      <c r="N61">
        <v>1</v>
      </c>
      <c r="O61">
        <v>1</v>
      </c>
      <c r="P61">
        <v>1</v>
      </c>
      <c r="Q61">
        <v>1</v>
      </c>
      <c r="R61">
        <v>1</v>
      </c>
      <c r="S61">
        <v>1</v>
      </c>
      <c r="T61">
        <v>1</v>
      </c>
      <c r="U61">
        <v>1</v>
      </c>
      <c r="V61">
        <v>1</v>
      </c>
      <c r="W61">
        <v>1</v>
      </c>
      <c r="X61">
        <v>1</v>
      </c>
    </row>
    <row r="62" spans="1:24" x14ac:dyDescent="0.25">
      <c r="A62">
        <v>61</v>
      </c>
      <c r="B62">
        <f>VLOOKUP(A62,BiophRes_Rmiddle!$A$2:$X$198,2,FALSE)</f>
        <v>73</v>
      </c>
      <c r="C62" t="s">
        <v>59</v>
      </c>
      <c r="D62">
        <v>1</v>
      </c>
      <c r="E62">
        <v>1</v>
      </c>
      <c r="F62">
        <v>1</v>
      </c>
      <c r="G62">
        <v>1</v>
      </c>
      <c r="H62">
        <v>1</v>
      </c>
      <c r="I62">
        <v>1</v>
      </c>
      <c r="J62">
        <v>1</v>
      </c>
      <c r="K62">
        <v>1</v>
      </c>
      <c r="L62">
        <v>1</v>
      </c>
      <c r="M62">
        <v>1</v>
      </c>
      <c r="N62">
        <v>1</v>
      </c>
      <c r="O62">
        <v>1</v>
      </c>
      <c r="P62">
        <v>1</v>
      </c>
      <c r="Q62">
        <v>1</v>
      </c>
      <c r="R62">
        <v>1</v>
      </c>
      <c r="S62">
        <v>1</v>
      </c>
      <c r="T62">
        <v>1</v>
      </c>
      <c r="U62">
        <v>1</v>
      </c>
      <c r="V62">
        <v>1</v>
      </c>
      <c r="W62">
        <v>1</v>
      </c>
      <c r="X62">
        <v>1</v>
      </c>
    </row>
    <row r="63" spans="1:24" x14ac:dyDescent="0.25">
      <c r="A63">
        <v>62</v>
      </c>
      <c r="B63">
        <f>VLOOKUP(A63,BiophRes_Rmiddle!$A$2:$X$198,2,FALSE)</f>
        <v>79</v>
      </c>
      <c r="C63" t="s">
        <v>60</v>
      </c>
      <c r="D63">
        <v>1</v>
      </c>
      <c r="E63">
        <v>1</v>
      </c>
      <c r="F63">
        <v>1</v>
      </c>
      <c r="G63">
        <v>1</v>
      </c>
      <c r="H63">
        <v>1</v>
      </c>
      <c r="I63">
        <v>1</v>
      </c>
      <c r="J63">
        <v>1</v>
      </c>
      <c r="K63">
        <v>1</v>
      </c>
      <c r="L63">
        <v>1</v>
      </c>
      <c r="M63">
        <v>1</v>
      </c>
      <c r="N63">
        <v>1</v>
      </c>
      <c r="O63">
        <v>1</v>
      </c>
      <c r="P63">
        <v>1</v>
      </c>
      <c r="Q63">
        <v>1</v>
      </c>
      <c r="R63">
        <v>1</v>
      </c>
      <c r="S63">
        <v>1</v>
      </c>
      <c r="T63">
        <v>1</v>
      </c>
      <c r="U63">
        <v>1</v>
      </c>
      <c r="V63">
        <v>1</v>
      </c>
      <c r="W63">
        <v>1</v>
      </c>
      <c r="X63">
        <v>1</v>
      </c>
    </row>
    <row r="64" spans="1:24" x14ac:dyDescent="0.25">
      <c r="A64">
        <v>63</v>
      </c>
      <c r="B64">
        <f>VLOOKUP(A64,BiophRes_Rmiddle!$A$2:$X$198,2,FALSE)</f>
        <v>81</v>
      </c>
      <c r="C64" t="s">
        <v>61</v>
      </c>
      <c r="D64">
        <v>1</v>
      </c>
      <c r="E64">
        <v>1</v>
      </c>
      <c r="F64">
        <v>1</v>
      </c>
      <c r="G64">
        <v>1</v>
      </c>
      <c r="H64">
        <v>1</v>
      </c>
      <c r="I64">
        <v>1</v>
      </c>
      <c r="J64">
        <v>1</v>
      </c>
      <c r="K64">
        <v>1</v>
      </c>
      <c r="L64">
        <v>1</v>
      </c>
      <c r="M64">
        <v>1</v>
      </c>
      <c r="N64">
        <v>1</v>
      </c>
      <c r="O64">
        <v>1</v>
      </c>
      <c r="P64">
        <v>1</v>
      </c>
      <c r="Q64">
        <v>1</v>
      </c>
      <c r="R64">
        <v>1</v>
      </c>
      <c r="S64">
        <v>1</v>
      </c>
      <c r="T64">
        <v>1</v>
      </c>
      <c r="U64">
        <v>1</v>
      </c>
      <c r="V64">
        <v>1</v>
      </c>
      <c r="W64">
        <v>1</v>
      </c>
      <c r="X64">
        <v>1</v>
      </c>
    </row>
    <row r="65" spans="1:24" x14ac:dyDescent="0.25">
      <c r="A65">
        <v>64</v>
      </c>
      <c r="B65">
        <f>VLOOKUP(A65,BiophRes_Rmiddle!$A$2:$X$198,2,FALSE)</f>
        <v>84</v>
      </c>
      <c r="C65" t="s">
        <v>62</v>
      </c>
      <c r="D65">
        <v>1</v>
      </c>
      <c r="E65">
        <v>1</v>
      </c>
      <c r="F65">
        <v>1</v>
      </c>
      <c r="G65">
        <v>1</v>
      </c>
      <c r="H65">
        <v>1</v>
      </c>
      <c r="I65">
        <v>1</v>
      </c>
      <c r="J65">
        <v>1</v>
      </c>
      <c r="K65">
        <v>1</v>
      </c>
      <c r="L65">
        <v>1</v>
      </c>
      <c r="M65">
        <v>1</v>
      </c>
      <c r="N65">
        <v>1</v>
      </c>
      <c r="O65">
        <v>1</v>
      </c>
      <c r="P65">
        <v>1</v>
      </c>
      <c r="Q65">
        <v>1</v>
      </c>
      <c r="R65">
        <v>1</v>
      </c>
      <c r="S65">
        <v>1</v>
      </c>
      <c r="T65">
        <v>1</v>
      </c>
      <c r="U65">
        <v>1</v>
      </c>
      <c r="V65">
        <v>1</v>
      </c>
      <c r="W65">
        <v>1</v>
      </c>
      <c r="X65">
        <v>1</v>
      </c>
    </row>
    <row r="66" spans="1:24" x14ac:dyDescent="0.25">
      <c r="A66">
        <v>65</v>
      </c>
      <c r="B66">
        <f>VLOOKUP(A66,BiophRes_Rmiddle!$A$2:$X$198,2,FALSE)</f>
        <v>0</v>
      </c>
      <c r="C66" t="s">
        <v>187</v>
      </c>
      <c r="D66">
        <v>0</v>
      </c>
      <c r="E66">
        <v>0</v>
      </c>
      <c r="F66">
        <v>0</v>
      </c>
      <c r="G66">
        <v>0</v>
      </c>
      <c r="H66">
        <v>0</v>
      </c>
      <c r="I66">
        <v>0</v>
      </c>
      <c r="J66">
        <v>0</v>
      </c>
      <c r="K66">
        <v>0</v>
      </c>
      <c r="L66">
        <v>0</v>
      </c>
      <c r="M66">
        <v>0</v>
      </c>
      <c r="N66">
        <v>0</v>
      </c>
      <c r="O66">
        <v>0</v>
      </c>
      <c r="P66">
        <v>0</v>
      </c>
      <c r="Q66">
        <v>0</v>
      </c>
      <c r="R66">
        <v>0</v>
      </c>
      <c r="S66">
        <v>0</v>
      </c>
      <c r="T66">
        <v>0</v>
      </c>
      <c r="U66">
        <v>0</v>
      </c>
      <c r="V66">
        <v>0</v>
      </c>
      <c r="W66">
        <v>0</v>
      </c>
      <c r="X66">
        <v>0</v>
      </c>
    </row>
    <row r="67" spans="1:24" x14ac:dyDescent="0.25">
      <c r="A67">
        <v>66</v>
      </c>
      <c r="B67">
        <f>VLOOKUP(A67,BiophRes_Rmiddle!$A$2:$X$198,2,FALSE)</f>
        <v>0</v>
      </c>
      <c r="C67" t="s">
        <v>188</v>
      </c>
      <c r="D67">
        <v>0</v>
      </c>
      <c r="E67">
        <v>0</v>
      </c>
      <c r="F67">
        <v>0</v>
      </c>
      <c r="G67">
        <v>0</v>
      </c>
      <c r="H67">
        <v>0</v>
      </c>
      <c r="I67">
        <v>0</v>
      </c>
      <c r="J67">
        <v>0</v>
      </c>
      <c r="K67">
        <v>0</v>
      </c>
      <c r="L67">
        <v>0</v>
      </c>
      <c r="M67">
        <v>0</v>
      </c>
      <c r="N67">
        <v>0</v>
      </c>
      <c r="O67">
        <v>0</v>
      </c>
      <c r="P67">
        <v>0</v>
      </c>
      <c r="Q67">
        <v>0</v>
      </c>
      <c r="R67">
        <v>0</v>
      </c>
      <c r="S67">
        <v>0</v>
      </c>
      <c r="T67">
        <v>0</v>
      </c>
      <c r="U67">
        <v>0</v>
      </c>
      <c r="V67">
        <v>0</v>
      </c>
      <c r="W67">
        <v>0</v>
      </c>
      <c r="X67">
        <v>0</v>
      </c>
    </row>
    <row r="68" spans="1:24" x14ac:dyDescent="0.25">
      <c r="A68">
        <v>67</v>
      </c>
      <c r="B68">
        <f>VLOOKUP(A68,BiophRes_Rmiddle!$A$2:$X$198,2,FALSE)</f>
        <v>89</v>
      </c>
      <c r="C68" t="s">
        <v>63</v>
      </c>
      <c r="D68">
        <v>1</v>
      </c>
      <c r="E68">
        <v>1</v>
      </c>
      <c r="F68">
        <v>1</v>
      </c>
      <c r="G68">
        <v>1</v>
      </c>
      <c r="H68">
        <v>1</v>
      </c>
      <c r="I68">
        <v>1</v>
      </c>
      <c r="J68">
        <v>1</v>
      </c>
      <c r="K68">
        <v>1</v>
      </c>
      <c r="L68">
        <v>1</v>
      </c>
      <c r="M68">
        <v>1</v>
      </c>
      <c r="N68">
        <v>1</v>
      </c>
      <c r="O68">
        <v>1</v>
      </c>
      <c r="P68">
        <v>1</v>
      </c>
      <c r="Q68">
        <v>1</v>
      </c>
      <c r="R68">
        <v>1</v>
      </c>
      <c r="S68">
        <v>1</v>
      </c>
      <c r="T68">
        <v>1</v>
      </c>
      <c r="U68">
        <v>1</v>
      </c>
      <c r="V68">
        <v>1</v>
      </c>
      <c r="W68">
        <v>1</v>
      </c>
      <c r="X68">
        <v>1</v>
      </c>
    </row>
    <row r="69" spans="1:24" x14ac:dyDescent="0.25">
      <c r="A69">
        <v>68</v>
      </c>
      <c r="B69">
        <f>VLOOKUP(A69,BiophRes_Rmiddle!$A$2:$X$198,2,FALSE)</f>
        <v>90</v>
      </c>
      <c r="C69" t="s">
        <v>64</v>
      </c>
      <c r="D69">
        <v>1</v>
      </c>
      <c r="E69">
        <v>1</v>
      </c>
      <c r="F69">
        <v>1</v>
      </c>
      <c r="G69">
        <v>1</v>
      </c>
      <c r="H69">
        <v>1</v>
      </c>
      <c r="I69">
        <v>1</v>
      </c>
      <c r="J69">
        <v>1</v>
      </c>
      <c r="K69">
        <v>1</v>
      </c>
      <c r="L69">
        <v>1</v>
      </c>
      <c r="M69">
        <v>1</v>
      </c>
      <c r="N69">
        <v>1</v>
      </c>
      <c r="O69">
        <v>1</v>
      </c>
      <c r="P69">
        <v>1</v>
      </c>
      <c r="Q69">
        <v>1</v>
      </c>
      <c r="R69">
        <v>1</v>
      </c>
      <c r="S69">
        <v>1</v>
      </c>
      <c r="T69">
        <v>1</v>
      </c>
      <c r="U69">
        <v>1</v>
      </c>
      <c r="V69">
        <v>1</v>
      </c>
      <c r="W69">
        <v>1</v>
      </c>
      <c r="X69">
        <v>1</v>
      </c>
    </row>
    <row r="70" spans="1:24" x14ac:dyDescent="0.25">
      <c r="A70">
        <v>69</v>
      </c>
      <c r="B70">
        <f>VLOOKUP(A70,BiophRes_Rmiddle!$A$2:$X$198,2,FALSE)</f>
        <v>175</v>
      </c>
      <c r="C70" t="s">
        <v>223</v>
      </c>
      <c r="D70">
        <v>1</v>
      </c>
      <c r="E70">
        <v>1</v>
      </c>
      <c r="F70">
        <v>1</v>
      </c>
      <c r="G70">
        <v>1</v>
      </c>
      <c r="H70">
        <v>1</v>
      </c>
      <c r="I70">
        <v>1</v>
      </c>
      <c r="J70">
        <v>1</v>
      </c>
      <c r="K70">
        <v>1</v>
      </c>
      <c r="L70">
        <v>1</v>
      </c>
      <c r="M70">
        <v>1</v>
      </c>
      <c r="N70">
        <v>1</v>
      </c>
      <c r="O70">
        <v>1</v>
      </c>
      <c r="P70">
        <v>1</v>
      </c>
      <c r="Q70">
        <v>1</v>
      </c>
      <c r="R70">
        <v>1</v>
      </c>
      <c r="S70">
        <v>1</v>
      </c>
      <c r="T70">
        <v>1</v>
      </c>
      <c r="U70">
        <v>1</v>
      </c>
      <c r="V70">
        <v>1</v>
      </c>
      <c r="W70">
        <v>1</v>
      </c>
      <c r="X70">
        <v>1</v>
      </c>
    </row>
    <row r="71" spans="1:24" x14ac:dyDescent="0.25">
      <c r="A71">
        <v>70</v>
      </c>
      <c r="B71">
        <f>VLOOKUP(A71,BiophRes_Rmiddle!$A$2:$X$198,2,FALSE)</f>
        <v>91</v>
      </c>
      <c r="C71" t="s">
        <v>66</v>
      </c>
      <c r="D71">
        <v>1</v>
      </c>
      <c r="E71">
        <v>1</v>
      </c>
      <c r="F71">
        <v>1</v>
      </c>
      <c r="G71">
        <v>1</v>
      </c>
      <c r="H71">
        <v>1</v>
      </c>
      <c r="I71">
        <v>1</v>
      </c>
      <c r="J71">
        <v>1</v>
      </c>
      <c r="K71">
        <v>1</v>
      </c>
      <c r="L71">
        <v>1</v>
      </c>
      <c r="M71">
        <v>1</v>
      </c>
      <c r="N71">
        <v>1</v>
      </c>
      <c r="O71">
        <v>1</v>
      </c>
      <c r="P71">
        <v>1</v>
      </c>
      <c r="Q71">
        <v>1</v>
      </c>
      <c r="R71">
        <v>1</v>
      </c>
      <c r="S71">
        <v>1</v>
      </c>
      <c r="T71">
        <v>1</v>
      </c>
      <c r="U71">
        <v>1</v>
      </c>
      <c r="V71">
        <v>1</v>
      </c>
      <c r="W71">
        <v>1</v>
      </c>
      <c r="X71">
        <v>1</v>
      </c>
    </row>
    <row r="72" spans="1:24" x14ac:dyDescent="0.25">
      <c r="A72">
        <v>71</v>
      </c>
      <c r="B72">
        <f>VLOOKUP(A72,BiophRes_Rmiddle!$A$2:$X$198,2,FALSE)</f>
        <v>93</v>
      </c>
      <c r="C72" t="s">
        <v>67</v>
      </c>
      <c r="D72">
        <v>1</v>
      </c>
      <c r="E72">
        <v>1</v>
      </c>
      <c r="F72">
        <v>0.99992074799999997</v>
      </c>
      <c r="G72">
        <v>1</v>
      </c>
      <c r="H72">
        <v>1</v>
      </c>
      <c r="I72">
        <v>0.99094721299999999</v>
      </c>
      <c r="J72">
        <v>0.95134417900000001</v>
      </c>
      <c r="K72">
        <v>0.94792188499999996</v>
      </c>
      <c r="L72">
        <v>0.91158531899999995</v>
      </c>
      <c r="M72">
        <v>0.94286936399999999</v>
      </c>
      <c r="N72">
        <v>0.89167072300000005</v>
      </c>
      <c r="O72">
        <v>0.86596170400000005</v>
      </c>
      <c r="P72">
        <v>0.883025434</v>
      </c>
      <c r="Q72">
        <v>0.84555195000000005</v>
      </c>
      <c r="R72">
        <v>0.843519923</v>
      </c>
      <c r="S72">
        <v>0.81907017500000001</v>
      </c>
      <c r="T72">
        <v>0.80933576399999996</v>
      </c>
      <c r="U72">
        <v>0.79960089199999995</v>
      </c>
      <c r="V72">
        <v>0.78979461399999995</v>
      </c>
      <c r="W72">
        <v>0.77977598599999998</v>
      </c>
      <c r="X72">
        <v>0.75651791499999999</v>
      </c>
    </row>
    <row r="73" spans="1:24" x14ac:dyDescent="0.25">
      <c r="A73">
        <v>72</v>
      </c>
      <c r="B73">
        <f>VLOOKUP(A73,BiophRes_Rmiddle!$A$2:$X$198,2,FALSE)</f>
        <v>95</v>
      </c>
      <c r="C73" t="s">
        <v>68</v>
      </c>
      <c r="D73">
        <v>1</v>
      </c>
      <c r="E73">
        <v>1</v>
      </c>
      <c r="F73">
        <v>1</v>
      </c>
      <c r="G73">
        <v>1</v>
      </c>
      <c r="H73">
        <v>1</v>
      </c>
      <c r="I73">
        <v>1</v>
      </c>
      <c r="J73">
        <v>1</v>
      </c>
      <c r="K73">
        <v>1</v>
      </c>
      <c r="L73">
        <v>1</v>
      </c>
      <c r="M73">
        <v>1</v>
      </c>
      <c r="N73">
        <v>1</v>
      </c>
      <c r="O73">
        <v>1</v>
      </c>
      <c r="P73">
        <v>1</v>
      </c>
      <c r="Q73">
        <v>1</v>
      </c>
      <c r="R73">
        <v>1</v>
      </c>
      <c r="S73">
        <v>1</v>
      </c>
      <c r="T73">
        <v>1</v>
      </c>
      <c r="U73">
        <v>1</v>
      </c>
      <c r="V73">
        <v>1</v>
      </c>
      <c r="W73">
        <v>1</v>
      </c>
      <c r="X73">
        <v>1</v>
      </c>
    </row>
    <row r="74" spans="1:24" x14ac:dyDescent="0.25">
      <c r="A74">
        <v>73</v>
      </c>
      <c r="B74">
        <f>VLOOKUP(A74,BiophRes_Rmiddle!$A$2:$X$198,2,FALSE)</f>
        <v>97</v>
      </c>
      <c r="C74" t="s">
        <v>69</v>
      </c>
      <c r="D74">
        <v>1</v>
      </c>
      <c r="E74">
        <v>1</v>
      </c>
      <c r="F74">
        <v>1</v>
      </c>
      <c r="G74">
        <v>1</v>
      </c>
      <c r="H74">
        <v>1</v>
      </c>
      <c r="I74">
        <v>1</v>
      </c>
      <c r="J74">
        <v>1</v>
      </c>
      <c r="K74">
        <v>1</v>
      </c>
      <c r="L74">
        <v>1</v>
      </c>
      <c r="M74">
        <v>1</v>
      </c>
      <c r="N74">
        <v>1</v>
      </c>
      <c r="O74">
        <v>1</v>
      </c>
      <c r="P74">
        <v>1</v>
      </c>
      <c r="Q74">
        <v>1</v>
      </c>
      <c r="R74">
        <v>1</v>
      </c>
      <c r="S74">
        <v>1</v>
      </c>
      <c r="T74">
        <v>1</v>
      </c>
      <c r="U74">
        <v>1</v>
      </c>
      <c r="V74">
        <v>1</v>
      </c>
      <c r="W74">
        <v>1</v>
      </c>
      <c r="X74">
        <v>1</v>
      </c>
    </row>
    <row r="75" spans="1:24" x14ac:dyDescent="0.25">
      <c r="A75">
        <v>74</v>
      </c>
      <c r="B75">
        <f>VLOOKUP(A75,BiophRes_Rmiddle!$A$2:$X$198,2,FALSE)</f>
        <v>99</v>
      </c>
      <c r="C75" t="s">
        <v>70</v>
      </c>
      <c r="D75">
        <v>1</v>
      </c>
      <c r="E75">
        <v>1</v>
      </c>
      <c r="F75">
        <v>1</v>
      </c>
      <c r="G75">
        <v>1</v>
      </c>
      <c r="H75">
        <v>1</v>
      </c>
      <c r="I75">
        <v>1</v>
      </c>
      <c r="J75">
        <v>1</v>
      </c>
      <c r="K75">
        <v>1</v>
      </c>
      <c r="L75">
        <v>0</v>
      </c>
      <c r="M75">
        <v>0</v>
      </c>
      <c r="N75">
        <v>0</v>
      </c>
      <c r="O75">
        <v>0</v>
      </c>
      <c r="P75">
        <v>0</v>
      </c>
      <c r="Q75">
        <v>0</v>
      </c>
      <c r="R75">
        <v>0</v>
      </c>
      <c r="S75">
        <v>0</v>
      </c>
      <c r="T75">
        <v>0</v>
      </c>
      <c r="U75">
        <v>0</v>
      </c>
      <c r="V75">
        <v>0</v>
      </c>
      <c r="W75">
        <v>0</v>
      </c>
      <c r="X75">
        <v>0</v>
      </c>
    </row>
    <row r="76" spans="1:24" x14ac:dyDescent="0.25">
      <c r="A76">
        <v>75</v>
      </c>
      <c r="B76">
        <f>VLOOKUP(A76,BiophRes_Rmiddle!$A$2:$X$198,2,FALSE)</f>
        <v>101</v>
      </c>
      <c r="C76" t="s">
        <v>72</v>
      </c>
      <c r="D76">
        <v>1</v>
      </c>
      <c r="E76">
        <v>1</v>
      </c>
      <c r="F76">
        <v>1</v>
      </c>
      <c r="G76">
        <v>1</v>
      </c>
      <c r="H76">
        <v>1</v>
      </c>
      <c r="I76">
        <v>1</v>
      </c>
      <c r="J76">
        <v>1</v>
      </c>
      <c r="K76">
        <v>1</v>
      </c>
      <c r="L76">
        <v>1</v>
      </c>
      <c r="M76">
        <v>1</v>
      </c>
      <c r="N76">
        <v>1</v>
      </c>
      <c r="O76">
        <v>1</v>
      </c>
      <c r="P76">
        <v>1</v>
      </c>
      <c r="Q76">
        <v>1</v>
      </c>
      <c r="R76">
        <v>1</v>
      </c>
      <c r="S76">
        <v>1</v>
      </c>
      <c r="T76">
        <v>1</v>
      </c>
      <c r="U76">
        <v>1</v>
      </c>
      <c r="V76">
        <v>1</v>
      </c>
      <c r="W76">
        <v>1</v>
      </c>
      <c r="X76">
        <v>1</v>
      </c>
    </row>
    <row r="77" spans="1:24" x14ac:dyDescent="0.25">
      <c r="A77">
        <v>76</v>
      </c>
      <c r="B77">
        <f>VLOOKUP(A77,BiophRes_Rmiddle!$A$2:$X$198,2,FALSE)</f>
        <v>102</v>
      </c>
      <c r="C77" t="s">
        <v>224</v>
      </c>
      <c r="D77">
        <v>0.45045687000000001</v>
      </c>
      <c r="E77">
        <v>0.47664233299999997</v>
      </c>
      <c r="F77">
        <v>0.46921925399999997</v>
      </c>
      <c r="G77">
        <v>0.499503539</v>
      </c>
      <c r="H77">
        <v>0.49467739799999999</v>
      </c>
      <c r="I77">
        <v>0.404540705</v>
      </c>
      <c r="J77">
        <v>0.41297574300000001</v>
      </c>
      <c r="K77">
        <v>0.43170025400000001</v>
      </c>
      <c r="L77">
        <v>0.34541193199999998</v>
      </c>
      <c r="M77">
        <v>0.36886838500000002</v>
      </c>
      <c r="N77">
        <v>0.30446445799999999</v>
      </c>
      <c r="O77">
        <v>0.304557152</v>
      </c>
      <c r="P77">
        <v>0.33744145800000003</v>
      </c>
      <c r="Q77">
        <v>0.31624914999999998</v>
      </c>
      <c r="R77">
        <v>0.32470499000000003</v>
      </c>
      <c r="S77">
        <v>0.26553128599999998</v>
      </c>
      <c r="T77">
        <v>0.26964574200000002</v>
      </c>
      <c r="U77">
        <v>0.27350506200000002</v>
      </c>
      <c r="V77">
        <v>0.27708759700000002</v>
      </c>
      <c r="W77">
        <v>0.28037588800000002</v>
      </c>
      <c r="X77">
        <v>0.22547819</v>
      </c>
    </row>
    <row r="78" spans="1:24" x14ac:dyDescent="0.25">
      <c r="A78">
        <v>77</v>
      </c>
      <c r="B78">
        <f>VLOOKUP(A78,BiophRes_Rmiddle!$A$2:$X$198,2,FALSE)</f>
        <v>103</v>
      </c>
      <c r="C78" t="s">
        <v>74</v>
      </c>
      <c r="D78">
        <v>0.99435507599999995</v>
      </c>
      <c r="E78">
        <v>1</v>
      </c>
      <c r="F78">
        <v>1</v>
      </c>
      <c r="G78">
        <v>1</v>
      </c>
      <c r="H78">
        <v>1</v>
      </c>
      <c r="I78">
        <v>0.52737571500000002</v>
      </c>
      <c r="J78">
        <v>0.57676709599999998</v>
      </c>
      <c r="K78">
        <v>0.71078130699999997</v>
      </c>
      <c r="L78">
        <v>0.70229424299999998</v>
      </c>
      <c r="M78">
        <v>0.70773664700000005</v>
      </c>
      <c r="N78">
        <v>0.398486848</v>
      </c>
      <c r="O78">
        <v>0.36857746200000002</v>
      </c>
      <c r="P78">
        <v>0.40368757500000002</v>
      </c>
      <c r="Q78">
        <v>0.41632516899999999</v>
      </c>
      <c r="R78">
        <v>0.44443550599999998</v>
      </c>
      <c r="S78">
        <v>0.16003167600000001</v>
      </c>
      <c r="T78">
        <v>0.185264288</v>
      </c>
      <c r="U78">
        <v>0.208852285</v>
      </c>
      <c r="V78">
        <v>0.23064791600000001</v>
      </c>
      <c r="W78">
        <v>0.25057184999999998</v>
      </c>
      <c r="X78">
        <v>7.4330869999999997E-3</v>
      </c>
    </row>
    <row r="79" spans="1:24" x14ac:dyDescent="0.25">
      <c r="A79">
        <v>78</v>
      </c>
      <c r="B79">
        <f>VLOOKUP(A79,BiophRes_Rmiddle!$A$2:$X$198,2,FALSE)</f>
        <v>104</v>
      </c>
      <c r="C79" t="s">
        <v>75</v>
      </c>
      <c r="D79">
        <v>1</v>
      </c>
      <c r="E79">
        <v>1</v>
      </c>
      <c r="F79">
        <v>1</v>
      </c>
      <c r="G79">
        <v>1</v>
      </c>
      <c r="H79">
        <v>1</v>
      </c>
      <c r="I79">
        <v>1</v>
      </c>
      <c r="J79">
        <v>1</v>
      </c>
      <c r="K79">
        <v>1</v>
      </c>
      <c r="L79">
        <v>1</v>
      </c>
      <c r="M79">
        <v>1</v>
      </c>
      <c r="N79">
        <v>1</v>
      </c>
      <c r="O79">
        <v>1</v>
      </c>
      <c r="P79">
        <v>1</v>
      </c>
      <c r="Q79">
        <v>1</v>
      </c>
      <c r="R79">
        <v>1</v>
      </c>
      <c r="S79">
        <v>1</v>
      </c>
      <c r="T79">
        <v>1</v>
      </c>
      <c r="U79">
        <v>1</v>
      </c>
      <c r="V79">
        <v>1</v>
      </c>
      <c r="W79">
        <v>1</v>
      </c>
      <c r="X79">
        <v>1</v>
      </c>
    </row>
    <row r="80" spans="1:24" x14ac:dyDescent="0.25">
      <c r="A80">
        <v>79</v>
      </c>
      <c r="B80">
        <f>VLOOKUP(A80,BiophRes_Rmiddle!$A$2:$X$198,2,FALSE)</f>
        <v>105</v>
      </c>
      <c r="C80" t="s">
        <v>76</v>
      </c>
      <c r="D80">
        <v>1E-3</v>
      </c>
      <c r="E80">
        <v>1E-3</v>
      </c>
      <c r="F80">
        <v>1E-3</v>
      </c>
      <c r="G80">
        <v>1E-3</v>
      </c>
      <c r="H80">
        <v>1E-3</v>
      </c>
      <c r="I80">
        <v>1E-3</v>
      </c>
      <c r="J80">
        <v>1E-3</v>
      </c>
      <c r="K80">
        <v>1E-3</v>
      </c>
      <c r="L80">
        <v>1E-3</v>
      </c>
      <c r="M80">
        <v>1E-3</v>
      </c>
      <c r="N80">
        <v>1E-3</v>
      </c>
      <c r="O80">
        <v>1E-3</v>
      </c>
      <c r="P80">
        <v>1E-3</v>
      </c>
      <c r="Q80">
        <v>1E-3</v>
      </c>
      <c r="R80">
        <v>1E-3</v>
      </c>
      <c r="S80">
        <v>1E-3</v>
      </c>
      <c r="T80">
        <v>1E-3</v>
      </c>
      <c r="U80">
        <v>1E-3</v>
      </c>
      <c r="V80">
        <v>1E-3</v>
      </c>
      <c r="W80">
        <v>1E-3</v>
      </c>
      <c r="X80">
        <v>1E-3</v>
      </c>
    </row>
    <row r="81" spans="1:24" x14ac:dyDescent="0.25">
      <c r="A81">
        <v>80</v>
      </c>
      <c r="B81">
        <f>VLOOKUP(A81,BiophRes_Rmiddle!$A$2:$X$198,2,FALSE)</f>
        <v>106</v>
      </c>
      <c r="C81" t="s">
        <v>77</v>
      </c>
      <c r="D81">
        <v>1</v>
      </c>
      <c r="E81">
        <v>1</v>
      </c>
      <c r="F81">
        <v>1</v>
      </c>
      <c r="G81">
        <v>1</v>
      </c>
      <c r="H81">
        <v>1</v>
      </c>
      <c r="I81">
        <v>1</v>
      </c>
      <c r="J81">
        <v>1</v>
      </c>
      <c r="K81">
        <v>1</v>
      </c>
      <c r="L81">
        <v>1</v>
      </c>
      <c r="M81">
        <v>1</v>
      </c>
      <c r="N81">
        <v>1</v>
      </c>
      <c r="O81">
        <v>1</v>
      </c>
      <c r="P81">
        <v>1</v>
      </c>
      <c r="Q81">
        <v>1</v>
      </c>
      <c r="R81">
        <v>1</v>
      </c>
      <c r="S81">
        <v>1</v>
      </c>
      <c r="T81">
        <v>1</v>
      </c>
      <c r="U81">
        <v>1</v>
      </c>
      <c r="V81">
        <v>1</v>
      </c>
      <c r="W81">
        <v>1</v>
      </c>
      <c r="X81">
        <v>1</v>
      </c>
    </row>
    <row r="82" spans="1:24" x14ac:dyDescent="0.25">
      <c r="A82">
        <v>81</v>
      </c>
      <c r="B82">
        <f>VLOOKUP(A82,BiophRes_Rmiddle!$A$2:$X$198,2,FALSE)</f>
        <v>107</v>
      </c>
      <c r="C82" t="s">
        <v>225</v>
      </c>
      <c r="D82">
        <v>1</v>
      </c>
      <c r="E82">
        <v>1</v>
      </c>
      <c r="F82">
        <v>1</v>
      </c>
      <c r="G82">
        <v>1</v>
      </c>
      <c r="H82">
        <v>1</v>
      </c>
      <c r="I82">
        <v>1</v>
      </c>
      <c r="J82">
        <v>1</v>
      </c>
      <c r="K82">
        <v>1</v>
      </c>
      <c r="L82">
        <v>1</v>
      </c>
      <c r="M82">
        <v>1</v>
      </c>
      <c r="N82">
        <v>1</v>
      </c>
      <c r="O82">
        <v>1</v>
      </c>
      <c r="P82">
        <v>1</v>
      </c>
      <c r="Q82">
        <v>1</v>
      </c>
      <c r="R82">
        <v>1</v>
      </c>
      <c r="S82">
        <v>1</v>
      </c>
      <c r="T82">
        <v>1</v>
      </c>
      <c r="U82">
        <v>1</v>
      </c>
      <c r="V82">
        <v>1</v>
      </c>
      <c r="W82">
        <v>1</v>
      </c>
      <c r="X82">
        <v>1</v>
      </c>
    </row>
    <row r="83" spans="1:24" x14ac:dyDescent="0.25">
      <c r="A83">
        <v>82</v>
      </c>
      <c r="B83">
        <f>VLOOKUP(A83,BiophRes_Rmiddle!$A$2:$X$198,2,FALSE)</f>
        <v>109</v>
      </c>
      <c r="C83" t="s">
        <v>78</v>
      </c>
      <c r="D83">
        <v>1</v>
      </c>
      <c r="E83">
        <v>1</v>
      </c>
      <c r="F83">
        <v>1</v>
      </c>
      <c r="G83">
        <v>1</v>
      </c>
      <c r="H83">
        <v>1</v>
      </c>
      <c r="I83">
        <v>1</v>
      </c>
      <c r="J83">
        <v>1</v>
      </c>
      <c r="K83">
        <v>1</v>
      </c>
      <c r="L83">
        <v>1</v>
      </c>
      <c r="M83">
        <v>1</v>
      </c>
      <c r="N83">
        <v>1</v>
      </c>
      <c r="O83">
        <v>1</v>
      </c>
      <c r="P83">
        <v>1</v>
      </c>
      <c r="Q83">
        <v>1</v>
      </c>
      <c r="R83">
        <v>1</v>
      </c>
      <c r="S83">
        <v>1</v>
      </c>
      <c r="T83">
        <v>1</v>
      </c>
      <c r="U83">
        <v>1</v>
      </c>
      <c r="V83">
        <v>1</v>
      </c>
      <c r="W83">
        <v>1</v>
      </c>
      <c r="X83">
        <v>1</v>
      </c>
    </row>
    <row r="84" spans="1:24" x14ac:dyDescent="0.25">
      <c r="A84">
        <v>83</v>
      </c>
      <c r="B84">
        <f>VLOOKUP(A84,BiophRes_Rmiddle!$A$2:$X$198,2,FALSE)</f>
        <v>110</v>
      </c>
      <c r="C84" t="s">
        <v>79</v>
      </c>
      <c r="D84">
        <v>1</v>
      </c>
      <c r="E84">
        <v>1</v>
      </c>
      <c r="F84">
        <v>1</v>
      </c>
      <c r="G84">
        <v>1</v>
      </c>
      <c r="H84">
        <v>1</v>
      </c>
      <c r="I84">
        <v>1</v>
      </c>
      <c r="J84">
        <v>1</v>
      </c>
      <c r="K84">
        <v>1</v>
      </c>
      <c r="L84">
        <v>1</v>
      </c>
      <c r="M84">
        <v>1</v>
      </c>
      <c r="N84">
        <v>1</v>
      </c>
      <c r="O84">
        <v>1</v>
      </c>
      <c r="P84">
        <v>1</v>
      </c>
      <c r="Q84">
        <v>1</v>
      </c>
      <c r="R84">
        <v>1</v>
      </c>
      <c r="S84">
        <v>1</v>
      </c>
      <c r="T84">
        <v>1</v>
      </c>
      <c r="U84">
        <v>1</v>
      </c>
      <c r="V84">
        <v>1</v>
      </c>
      <c r="W84">
        <v>1</v>
      </c>
      <c r="X84">
        <v>1</v>
      </c>
    </row>
    <row r="85" spans="1:24" x14ac:dyDescent="0.25">
      <c r="A85">
        <v>84</v>
      </c>
      <c r="B85">
        <f>VLOOKUP(A85,BiophRes_Rmiddle!$A$2:$X$198,2,FALSE)</f>
        <v>112</v>
      </c>
      <c r="C85" t="s">
        <v>80</v>
      </c>
      <c r="D85">
        <v>1E-3</v>
      </c>
      <c r="E85">
        <v>1E-3</v>
      </c>
      <c r="F85">
        <v>1E-3</v>
      </c>
      <c r="G85">
        <v>1E-3</v>
      </c>
      <c r="H85">
        <v>1E-3</v>
      </c>
      <c r="I85">
        <v>1E-3</v>
      </c>
      <c r="J85">
        <v>1E-3</v>
      </c>
      <c r="K85">
        <v>1E-3</v>
      </c>
      <c r="L85">
        <v>1E-3</v>
      </c>
      <c r="M85">
        <v>1E-3</v>
      </c>
      <c r="N85">
        <v>1E-3</v>
      </c>
      <c r="O85">
        <v>1E-3</v>
      </c>
      <c r="P85">
        <v>1E-3</v>
      </c>
      <c r="Q85">
        <v>1E-3</v>
      </c>
      <c r="R85">
        <v>1E-3</v>
      </c>
      <c r="S85">
        <v>1E-3</v>
      </c>
      <c r="T85">
        <v>1E-3</v>
      </c>
      <c r="U85">
        <v>1.57961E-4</v>
      </c>
      <c r="V85">
        <v>3.9435700000000002E-4</v>
      </c>
      <c r="W85">
        <v>6.2037099999999999E-4</v>
      </c>
      <c r="X85">
        <v>8.37037E-4</v>
      </c>
    </row>
    <row r="86" spans="1:24" x14ac:dyDescent="0.25">
      <c r="A86">
        <v>85</v>
      </c>
      <c r="B86">
        <f>VLOOKUP(A86,BiophRes_Rmiddle!$A$2:$X$198,2,FALSE)</f>
        <v>108</v>
      </c>
      <c r="C86" t="s">
        <v>81</v>
      </c>
      <c r="D86">
        <v>1</v>
      </c>
      <c r="E86">
        <v>1</v>
      </c>
      <c r="F86">
        <v>1</v>
      </c>
      <c r="G86">
        <v>1</v>
      </c>
      <c r="H86">
        <v>1</v>
      </c>
      <c r="I86">
        <v>1</v>
      </c>
      <c r="J86">
        <v>1</v>
      </c>
      <c r="K86">
        <v>1</v>
      </c>
      <c r="L86">
        <v>1</v>
      </c>
      <c r="M86">
        <v>1</v>
      </c>
      <c r="N86">
        <v>1</v>
      </c>
      <c r="O86">
        <v>1</v>
      </c>
      <c r="P86">
        <v>1</v>
      </c>
      <c r="Q86">
        <v>1</v>
      </c>
      <c r="R86">
        <v>1</v>
      </c>
      <c r="S86">
        <v>1</v>
      </c>
      <c r="T86">
        <v>1</v>
      </c>
      <c r="U86">
        <v>1</v>
      </c>
      <c r="V86">
        <v>1</v>
      </c>
      <c r="W86">
        <v>1</v>
      </c>
      <c r="X86">
        <v>1</v>
      </c>
    </row>
    <row r="87" spans="1:24" x14ac:dyDescent="0.25">
      <c r="A87">
        <v>86</v>
      </c>
      <c r="B87">
        <f>VLOOKUP(A87,BiophRes_Rmiddle!$A$2:$X$198,2,FALSE)</f>
        <v>114</v>
      </c>
      <c r="C87" t="s">
        <v>82</v>
      </c>
      <c r="D87">
        <v>0.55250956699999998</v>
      </c>
      <c r="E87">
        <v>0.55391638799999998</v>
      </c>
      <c r="F87">
        <v>0.49687571800000002</v>
      </c>
      <c r="G87">
        <v>0.53472131199999995</v>
      </c>
      <c r="H87">
        <v>0.51822152099999996</v>
      </c>
      <c r="I87">
        <v>0.43971417800000001</v>
      </c>
      <c r="J87">
        <v>0.55719912599999999</v>
      </c>
      <c r="K87">
        <v>0.46466480300000002</v>
      </c>
      <c r="L87">
        <v>0.49704741699999999</v>
      </c>
      <c r="M87">
        <v>0.46991653999999999</v>
      </c>
      <c r="N87">
        <v>0.42913471399999997</v>
      </c>
      <c r="O87">
        <v>0.42157510199999998</v>
      </c>
      <c r="P87">
        <v>0.40541582700000001</v>
      </c>
      <c r="Q87">
        <v>0.43062065700000002</v>
      </c>
      <c r="R87">
        <v>0.41070027399999998</v>
      </c>
      <c r="S87">
        <v>0.39647610300000002</v>
      </c>
      <c r="T87">
        <v>0.38900821499999999</v>
      </c>
      <c r="U87">
        <v>0.38163368800000003</v>
      </c>
      <c r="V87">
        <v>0.374352933</v>
      </c>
      <c r="W87">
        <v>0.367149116</v>
      </c>
      <c r="X87">
        <v>0.35422642799999998</v>
      </c>
    </row>
    <row r="88" spans="1:24" x14ac:dyDescent="0.25">
      <c r="A88">
        <v>87</v>
      </c>
      <c r="B88">
        <f>VLOOKUP(A88,BiophRes_Rmiddle!$A$2:$X$198,2,FALSE)</f>
        <v>83</v>
      </c>
      <c r="C88" t="s">
        <v>83</v>
      </c>
      <c r="D88">
        <v>0</v>
      </c>
      <c r="E88">
        <v>0</v>
      </c>
      <c r="F88">
        <v>0</v>
      </c>
      <c r="G88">
        <v>0</v>
      </c>
      <c r="H88">
        <v>0</v>
      </c>
      <c r="I88">
        <v>0</v>
      </c>
      <c r="J88">
        <v>0</v>
      </c>
      <c r="K88">
        <v>0</v>
      </c>
      <c r="L88">
        <v>0</v>
      </c>
      <c r="M88">
        <v>0</v>
      </c>
      <c r="N88">
        <v>0</v>
      </c>
      <c r="O88">
        <v>0</v>
      </c>
      <c r="P88">
        <v>0</v>
      </c>
      <c r="Q88">
        <v>0</v>
      </c>
      <c r="R88">
        <v>0</v>
      </c>
      <c r="S88">
        <v>0</v>
      </c>
      <c r="T88">
        <v>0</v>
      </c>
      <c r="U88">
        <v>0</v>
      </c>
      <c r="V88">
        <v>0</v>
      </c>
      <c r="W88">
        <v>0</v>
      </c>
      <c r="X88">
        <v>0</v>
      </c>
    </row>
    <row r="89" spans="1:24" x14ac:dyDescent="0.25">
      <c r="A89">
        <v>88</v>
      </c>
      <c r="B89">
        <f>VLOOKUP(A89,BiophRes_Rmiddle!$A$2:$X$198,2,FALSE)</f>
        <v>118</v>
      </c>
      <c r="C89" t="s">
        <v>84</v>
      </c>
      <c r="D89">
        <v>1E-3</v>
      </c>
      <c r="E89">
        <v>1E-3</v>
      </c>
      <c r="F89">
        <v>2.9810399999999999E-3</v>
      </c>
      <c r="G89">
        <v>3.5073640000000003E-2</v>
      </c>
      <c r="H89">
        <v>7.0043663000000006E-2</v>
      </c>
      <c r="I89">
        <v>1E-3</v>
      </c>
      <c r="J89">
        <v>1E-3</v>
      </c>
      <c r="K89">
        <v>1E-3</v>
      </c>
      <c r="L89">
        <v>1E-3</v>
      </c>
      <c r="M89">
        <v>1E-3</v>
      </c>
      <c r="N89">
        <v>1E-3</v>
      </c>
      <c r="O89">
        <v>1E-3</v>
      </c>
      <c r="P89">
        <v>1E-3</v>
      </c>
      <c r="Q89">
        <v>1E-3</v>
      </c>
      <c r="R89">
        <v>1E-3</v>
      </c>
      <c r="S89">
        <v>1E-3</v>
      </c>
      <c r="T89">
        <v>1E-3</v>
      </c>
      <c r="U89">
        <v>1E-3</v>
      </c>
      <c r="V89">
        <v>1E-3</v>
      </c>
      <c r="W89">
        <v>1E-3</v>
      </c>
      <c r="X89">
        <v>1E-3</v>
      </c>
    </row>
    <row r="90" spans="1:24" x14ac:dyDescent="0.25">
      <c r="A90">
        <v>89</v>
      </c>
      <c r="B90">
        <f>VLOOKUP(A90,BiophRes_Rmiddle!$A$2:$X$198,2,FALSE)</f>
        <v>113</v>
      </c>
      <c r="C90" t="s">
        <v>85</v>
      </c>
      <c r="D90">
        <v>1</v>
      </c>
      <c r="E90">
        <v>1</v>
      </c>
      <c r="F90">
        <v>1</v>
      </c>
      <c r="G90">
        <v>1</v>
      </c>
      <c r="H90">
        <v>1</v>
      </c>
      <c r="I90">
        <v>1</v>
      </c>
      <c r="J90">
        <v>1</v>
      </c>
      <c r="K90">
        <v>1</v>
      </c>
      <c r="L90">
        <v>1</v>
      </c>
      <c r="M90">
        <v>1</v>
      </c>
      <c r="N90">
        <v>1</v>
      </c>
      <c r="O90">
        <v>1</v>
      </c>
      <c r="P90">
        <v>1</v>
      </c>
      <c r="Q90">
        <v>1</v>
      </c>
      <c r="R90">
        <v>1</v>
      </c>
      <c r="S90">
        <v>1</v>
      </c>
      <c r="T90">
        <v>1</v>
      </c>
      <c r="U90">
        <v>1</v>
      </c>
      <c r="V90">
        <v>1</v>
      </c>
      <c r="W90">
        <v>1</v>
      </c>
      <c r="X90">
        <v>1</v>
      </c>
    </row>
    <row r="91" spans="1:24" x14ac:dyDescent="0.25">
      <c r="A91">
        <v>90</v>
      </c>
      <c r="B91">
        <f>VLOOKUP(A91,BiophRes_Rmiddle!$A$2:$X$198,2,FALSE)</f>
        <v>120</v>
      </c>
      <c r="C91" t="s">
        <v>226</v>
      </c>
      <c r="D91">
        <v>1</v>
      </c>
      <c r="E91">
        <v>1</v>
      </c>
      <c r="F91">
        <v>1</v>
      </c>
      <c r="G91">
        <v>1</v>
      </c>
      <c r="H91">
        <v>1</v>
      </c>
      <c r="I91">
        <v>1</v>
      </c>
      <c r="J91">
        <v>1</v>
      </c>
      <c r="K91">
        <v>1</v>
      </c>
      <c r="L91">
        <v>1</v>
      </c>
      <c r="M91">
        <v>1</v>
      </c>
      <c r="N91">
        <v>1</v>
      </c>
      <c r="O91">
        <v>1</v>
      </c>
      <c r="P91">
        <v>1</v>
      </c>
      <c r="Q91">
        <v>1</v>
      </c>
      <c r="R91">
        <v>1</v>
      </c>
      <c r="S91">
        <v>1</v>
      </c>
      <c r="T91">
        <v>1</v>
      </c>
      <c r="U91">
        <v>1</v>
      </c>
      <c r="V91">
        <v>1</v>
      </c>
      <c r="W91">
        <v>1</v>
      </c>
      <c r="X91">
        <v>1</v>
      </c>
    </row>
    <row r="92" spans="1:24" x14ac:dyDescent="0.25">
      <c r="A92">
        <v>91</v>
      </c>
      <c r="B92">
        <f>VLOOKUP(A92,BiophRes_Rmiddle!$A$2:$X$198,2,FALSE)</f>
        <v>119</v>
      </c>
      <c r="C92" t="s">
        <v>87</v>
      </c>
      <c r="D92">
        <v>1</v>
      </c>
      <c r="E92">
        <v>1</v>
      </c>
      <c r="F92">
        <v>1</v>
      </c>
      <c r="G92">
        <v>1</v>
      </c>
      <c r="H92">
        <v>1</v>
      </c>
      <c r="I92">
        <v>1</v>
      </c>
      <c r="J92">
        <v>1</v>
      </c>
      <c r="K92">
        <v>1</v>
      </c>
      <c r="L92">
        <v>1</v>
      </c>
      <c r="M92">
        <v>1</v>
      </c>
      <c r="N92">
        <v>1</v>
      </c>
      <c r="O92">
        <v>1</v>
      </c>
      <c r="P92">
        <v>1</v>
      </c>
      <c r="Q92">
        <v>1</v>
      </c>
      <c r="R92">
        <v>1</v>
      </c>
      <c r="S92">
        <v>1</v>
      </c>
      <c r="T92">
        <v>1</v>
      </c>
      <c r="U92">
        <v>1</v>
      </c>
      <c r="V92">
        <v>1</v>
      </c>
      <c r="W92">
        <v>1</v>
      </c>
      <c r="X92">
        <v>1</v>
      </c>
    </row>
    <row r="93" spans="1:24" x14ac:dyDescent="0.25">
      <c r="A93">
        <v>92</v>
      </c>
      <c r="B93">
        <f>VLOOKUP(A93,BiophRes_Rmiddle!$A$2:$X$198,2,FALSE)</f>
        <v>121</v>
      </c>
      <c r="C93" t="s">
        <v>88</v>
      </c>
      <c r="D93">
        <v>0.50144403299999996</v>
      </c>
      <c r="E93">
        <v>0.53542062000000001</v>
      </c>
      <c r="F93">
        <v>0.49024510799999999</v>
      </c>
      <c r="G93">
        <v>0.51374974799999995</v>
      </c>
      <c r="H93">
        <v>0.51869902000000001</v>
      </c>
      <c r="I93">
        <v>0.445673869</v>
      </c>
      <c r="J93">
        <v>0.44199878599999998</v>
      </c>
      <c r="K93">
        <v>0.47101621500000002</v>
      </c>
      <c r="L93">
        <v>0.42503109300000003</v>
      </c>
      <c r="M93">
        <v>0.53827019499999995</v>
      </c>
      <c r="N93">
        <v>0.47309320500000002</v>
      </c>
      <c r="O93">
        <v>0.40577429300000001</v>
      </c>
      <c r="P93">
        <v>0.39273415099999998</v>
      </c>
      <c r="Q93">
        <v>0.34985090600000002</v>
      </c>
      <c r="R93">
        <v>0.385544269</v>
      </c>
      <c r="S93">
        <v>0.38474950800000002</v>
      </c>
      <c r="T93">
        <v>0.387329643</v>
      </c>
      <c r="U93">
        <v>0.38853624599999997</v>
      </c>
      <c r="V93">
        <v>0.38680433600000003</v>
      </c>
      <c r="W93">
        <v>0.38150389400000001</v>
      </c>
      <c r="X93">
        <v>0.37207225900000002</v>
      </c>
    </row>
    <row r="94" spans="1:24" x14ac:dyDescent="0.25">
      <c r="A94">
        <v>93</v>
      </c>
      <c r="B94">
        <f>VLOOKUP(A94,BiophRes_Rmiddle!$A$2:$X$198,2,FALSE)</f>
        <v>122</v>
      </c>
      <c r="C94" t="s">
        <v>89</v>
      </c>
      <c r="D94">
        <v>0.868988282</v>
      </c>
      <c r="E94">
        <v>0.97445309599999996</v>
      </c>
      <c r="F94">
        <v>1</v>
      </c>
      <c r="G94">
        <v>0.85022337999999997</v>
      </c>
      <c r="H94">
        <v>1</v>
      </c>
      <c r="I94">
        <v>1</v>
      </c>
      <c r="J94">
        <v>1</v>
      </c>
      <c r="K94">
        <v>1</v>
      </c>
      <c r="L94">
        <v>1</v>
      </c>
      <c r="M94">
        <v>1</v>
      </c>
      <c r="N94">
        <v>1</v>
      </c>
      <c r="O94">
        <v>0.95426538299999997</v>
      </c>
      <c r="P94">
        <v>0.95781694900000003</v>
      </c>
      <c r="Q94">
        <v>1</v>
      </c>
      <c r="R94">
        <v>1</v>
      </c>
      <c r="S94">
        <v>1</v>
      </c>
      <c r="T94">
        <v>1</v>
      </c>
      <c r="U94">
        <v>1</v>
      </c>
      <c r="V94">
        <v>1</v>
      </c>
      <c r="W94">
        <v>1</v>
      </c>
      <c r="X94">
        <v>1</v>
      </c>
    </row>
    <row r="95" spans="1:24" x14ac:dyDescent="0.25">
      <c r="A95">
        <v>94</v>
      </c>
      <c r="B95">
        <f>VLOOKUP(A95,BiophRes_Rmiddle!$A$2:$X$198,2,FALSE)</f>
        <v>123</v>
      </c>
      <c r="C95" t="s">
        <v>90</v>
      </c>
      <c r="D95">
        <v>1</v>
      </c>
      <c r="E95">
        <v>1</v>
      </c>
      <c r="F95">
        <v>1</v>
      </c>
      <c r="G95">
        <v>1</v>
      </c>
      <c r="H95">
        <v>1</v>
      </c>
      <c r="I95">
        <v>1</v>
      </c>
      <c r="J95">
        <v>1</v>
      </c>
      <c r="K95">
        <v>1</v>
      </c>
      <c r="L95">
        <v>1</v>
      </c>
      <c r="M95">
        <v>1</v>
      </c>
      <c r="N95">
        <v>1</v>
      </c>
      <c r="O95">
        <v>1</v>
      </c>
      <c r="P95">
        <v>1</v>
      </c>
      <c r="Q95">
        <v>1</v>
      </c>
      <c r="R95">
        <v>1</v>
      </c>
      <c r="S95">
        <v>1</v>
      </c>
      <c r="T95">
        <v>1</v>
      </c>
      <c r="U95">
        <v>1</v>
      </c>
      <c r="V95">
        <v>1</v>
      </c>
      <c r="W95">
        <v>1</v>
      </c>
      <c r="X95">
        <v>1</v>
      </c>
    </row>
    <row r="96" spans="1:24" x14ac:dyDescent="0.25">
      <c r="A96">
        <v>95</v>
      </c>
      <c r="B96">
        <f>VLOOKUP(A96,BiophRes_Rmiddle!$A$2:$X$198,2,FALSE)</f>
        <v>124</v>
      </c>
      <c r="C96" t="s">
        <v>91</v>
      </c>
      <c r="D96">
        <v>1E-3</v>
      </c>
      <c r="E96">
        <v>1E-3</v>
      </c>
      <c r="F96">
        <v>1E-3</v>
      </c>
      <c r="G96">
        <v>1E-3</v>
      </c>
      <c r="H96">
        <v>1E-3</v>
      </c>
      <c r="I96">
        <v>1E-3</v>
      </c>
      <c r="J96">
        <v>1E-3</v>
      </c>
      <c r="K96">
        <v>1E-3</v>
      </c>
      <c r="L96">
        <v>1E-3</v>
      </c>
      <c r="M96">
        <v>1E-3</v>
      </c>
      <c r="N96">
        <v>1E-3</v>
      </c>
      <c r="O96">
        <v>1E-3</v>
      </c>
      <c r="P96">
        <v>1E-3</v>
      </c>
      <c r="Q96">
        <v>1E-3</v>
      </c>
      <c r="R96">
        <v>1E-3</v>
      </c>
      <c r="S96">
        <v>1E-3</v>
      </c>
      <c r="T96">
        <v>1E-3</v>
      </c>
      <c r="U96">
        <v>1E-3</v>
      </c>
      <c r="V96">
        <v>1E-3</v>
      </c>
      <c r="W96">
        <v>1E-3</v>
      </c>
      <c r="X96">
        <v>1E-3</v>
      </c>
    </row>
    <row r="97" spans="1:24" x14ac:dyDescent="0.25">
      <c r="A97">
        <v>96</v>
      </c>
      <c r="B97">
        <f>VLOOKUP(A97,BiophRes_Rmiddle!$A$2:$X$198,2,FALSE)</f>
        <v>126</v>
      </c>
      <c r="C97" t="s">
        <v>92</v>
      </c>
      <c r="D97">
        <v>1</v>
      </c>
      <c r="E97">
        <v>1</v>
      </c>
      <c r="F97">
        <v>1</v>
      </c>
      <c r="G97">
        <v>1</v>
      </c>
      <c r="H97">
        <v>1</v>
      </c>
      <c r="I97">
        <v>1</v>
      </c>
      <c r="J97">
        <v>1</v>
      </c>
      <c r="K97">
        <v>1</v>
      </c>
      <c r="L97">
        <v>1</v>
      </c>
      <c r="M97">
        <v>1</v>
      </c>
      <c r="N97">
        <v>1</v>
      </c>
      <c r="O97">
        <v>1</v>
      </c>
      <c r="P97">
        <v>1</v>
      </c>
      <c r="Q97">
        <v>1</v>
      </c>
      <c r="R97">
        <v>1</v>
      </c>
      <c r="S97">
        <v>1</v>
      </c>
      <c r="T97">
        <v>1</v>
      </c>
      <c r="U97">
        <v>1</v>
      </c>
      <c r="V97">
        <v>1</v>
      </c>
      <c r="W97">
        <v>1</v>
      </c>
      <c r="X97">
        <v>1</v>
      </c>
    </row>
    <row r="98" spans="1:24" x14ac:dyDescent="0.25">
      <c r="A98">
        <v>97</v>
      </c>
      <c r="B98">
        <f>VLOOKUP(A98,BiophRes_Rmiddle!$A$2:$X$198,2,FALSE)</f>
        <v>256</v>
      </c>
      <c r="C98" t="s">
        <v>93</v>
      </c>
      <c r="D98">
        <v>0</v>
      </c>
      <c r="E98">
        <v>0</v>
      </c>
      <c r="F98">
        <v>0</v>
      </c>
      <c r="G98">
        <v>0</v>
      </c>
      <c r="H98">
        <v>0</v>
      </c>
      <c r="I98">
        <v>0</v>
      </c>
      <c r="J98">
        <v>0</v>
      </c>
      <c r="K98">
        <v>0</v>
      </c>
      <c r="L98">
        <v>0</v>
      </c>
      <c r="M98">
        <v>0</v>
      </c>
      <c r="N98">
        <v>0</v>
      </c>
      <c r="O98">
        <v>0</v>
      </c>
      <c r="P98">
        <v>0</v>
      </c>
      <c r="Q98">
        <v>0</v>
      </c>
      <c r="R98">
        <v>0</v>
      </c>
      <c r="S98">
        <v>0</v>
      </c>
      <c r="T98">
        <v>0</v>
      </c>
      <c r="U98">
        <v>0</v>
      </c>
      <c r="V98">
        <v>0</v>
      </c>
      <c r="W98">
        <v>0</v>
      </c>
      <c r="X98">
        <v>0</v>
      </c>
    </row>
    <row r="99" spans="1:24" x14ac:dyDescent="0.25">
      <c r="A99">
        <v>98</v>
      </c>
      <c r="B99">
        <f>VLOOKUP(A99,BiophRes_Rmiddle!$A$2:$X$198,2,FALSE)</f>
        <v>154</v>
      </c>
      <c r="C99" t="s">
        <v>227</v>
      </c>
      <c r="D99">
        <v>0</v>
      </c>
      <c r="E99">
        <v>0</v>
      </c>
      <c r="F99">
        <v>0</v>
      </c>
      <c r="G99">
        <v>0</v>
      </c>
      <c r="H99">
        <v>0</v>
      </c>
      <c r="I99">
        <v>0</v>
      </c>
      <c r="J99">
        <v>0</v>
      </c>
      <c r="K99">
        <v>0</v>
      </c>
      <c r="L99">
        <v>0</v>
      </c>
      <c r="M99">
        <v>0</v>
      </c>
      <c r="N99">
        <v>0</v>
      </c>
      <c r="O99">
        <v>0</v>
      </c>
      <c r="P99">
        <v>0</v>
      </c>
      <c r="Q99">
        <v>0</v>
      </c>
      <c r="R99">
        <v>0</v>
      </c>
      <c r="S99">
        <v>0</v>
      </c>
      <c r="T99">
        <v>0</v>
      </c>
      <c r="U99">
        <v>0</v>
      </c>
      <c r="V99">
        <v>0</v>
      </c>
      <c r="W99">
        <v>0</v>
      </c>
      <c r="X99">
        <v>0</v>
      </c>
    </row>
    <row r="100" spans="1:24" x14ac:dyDescent="0.25">
      <c r="A100">
        <v>99</v>
      </c>
      <c r="B100">
        <f>VLOOKUP(A100,BiophRes_Rmiddle!$A$2:$X$198,2,FALSE)</f>
        <v>129</v>
      </c>
      <c r="C100" t="s">
        <v>94</v>
      </c>
      <c r="D100">
        <v>1</v>
      </c>
      <c r="E100">
        <v>1</v>
      </c>
      <c r="F100">
        <v>1</v>
      </c>
      <c r="G100">
        <v>1</v>
      </c>
      <c r="H100">
        <v>1</v>
      </c>
      <c r="I100">
        <v>1</v>
      </c>
      <c r="J100">
        <v>1</v>
      </c>
      <c r="K100">
        <v>1</v>
      </c>
      <c r="L100">
        <v>1</v>
      </c>
      <c r="M100">
        <v>1</v>
      </c>
      <c r="N100">
        <v>1</v>
      </c>
      <c r="O100">
        <v>1</v>
      </c>
      <c r="P100">
        <v>1</v>
      </c>
      <c r="Q100">
        <v>1</v>
      </c>
      <c r="R100">
        <v>1</v>
      </c>
      <c r="S100">
        <v>1</v>
      </c>
      <c r="T100">
        <v>1</v>
      </c>
      <c r="U100">
        <v>1</v>
      </c>
      <c r="V100">
        <v>1</v>
      </c>
      <c r="W100">
        <v>1</v>
      </c>
      <c r="X100">
        <v>1</v>
      </c>
    </row>
    <row r="101" spans="1:24" x14ac:dyDescent="0.25">
      <c r="A101">
        <v>100</v>
      </c>
      <c r="B101">
        <f>VLOOKUP(A101,BiophRes_Rmiddle!$A$2:$X$198,2,FALSE)</f>
        <v>130</v>
      </c>
      <c r="C101" t="s">
        <v>95</v>
      </c>
      <c r="D101">
        <v>0.74885972000000001</v>
      </c>
      <c r="E101">
        <v>0.82773384400000005</v>
      </c>
      <c r="F101">
        <v>0.80735623499999998</v>
      </c>
      <c r="G101">
        <v>0.74008276299999998</v>
      </c>
      <c r="H101">
        <v>0.74215672399999999</v>
      </c>
      <c r="I101">
        <v>0.75445530100000002</v>
      </c>
      <c r="J101">
        <v>0.74529694300000005</v>
      </c>
      <c r="K101">
        <v>0.76822446300000002</v>
      </c>
      <c r="L101">
        <v>0.70012474400000002</v>
      </c>
      <c r="M101">
        <v>0.67688862599999999</v>
      </c>
      <c r="N101">
        <v>0.65946507899999995</v>
      </c>
      <c r="O101">
        <v>0.65809416300000001</v>
      </c>
      <c r="P101">
        <v>0.58612635599999996</v>
      </c>
      <c r="Q101">
        <v>0.58455327800000001</v>
      </c>
      <c r="R101">
        <v>0.58828276700000004</v>
      </c>
      <c r="S101">
        <v>0.57114437200000001</v>
      </c>
      <c r="T101">
        <v>0.55428496000000005</v>
      </c>
      <c r="U101">
        <v>0.53800093400000004</v>
      </c>
      <c r="V101">
        <v>0.52245200899999999</v>
      </c>
      <c r="W101">
        <v>0.507691895</v>
      </c>
      <c r="X101">
        <v>0.49363184700000001</v>
      </c>
    </row>
    <row r="102" spans="1:24" x14ac:dyDescent="0.25">
      <c r="A102">
        <v>101</v>
      </c>
      <c r="B102">
        <f>VLOOKUP(A102,BiophRes_Rmiddle!$A$2:$X$198,2,FALSE)</f>
        <v>131</v>
      </c>
      <c r="C102" t="s">
        <v>96</v>
      </c>
      <c r="D102">
        <v>1</v>
      </c>
      <c r="E102">
        <v>1</v>
      </c>
      <c r="F102">
        <v>1</v>
      </c>
      <c r="G102">
        <v>1</v>
      </c>
      <c r="H102">
        <v>1</v>
      </c>
      <c r="I102">
        <v>1</v>
      </c>
      <c r="J102">
        <v>1</v>
      </c>
      <c r="K102">
        <v>1</v>
      </c>
      <c r="L102">
        <v>1</v>
      </c>
      <c r="M102">
        <v>1</v>
      </c>
      <c r="N102">
        <v>1</v>
      </c>
      <c r="O102">
        <v>1</v>
      </c>
      <c r="P102">
        <v>1</v>
      </c>
      <c r="Q102">
        <v>1</v>
      </c>
      <c r="R102">
        <v>1</v>
      </c>
      <c r="S102">
        <v>1</v>
      </c>
      <c r="T102">
        <v>1</v>
      </c>
      <c r="U102">
        <v>1</v>
      </c>
      <c r="V102">
        <v>1</v>
      </c>
      <c r="W102">
        <v>1</v>
      </c>
      <c r="X102">
        <v>1</v>
      </c>
    </row>
    <row r="103" spans="1:24" x14ac:dyDescent="0.25">
      <c r="A103">
        <v>102</v>
      </c>
      <c r="B103">
        <f>VLOOKUP(A103,BiophRes_Rmiddle!$A$2:$X$198,2,FALSE)</f>
        <v>132</v>
      </c>
      <c r="C103" t="s">
        <v>97</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row>
    <row r="104" spans="1:24" x14ac:dyDescent="0.25">
      <c r="A104">
        <v>103</v>
      </c>
      <c r="B104">
        <f>VLOOKUP(A104,BiophRes_Rmiddle!$A$2:$X$198,2,FALSE)</f>
        <v>133</v>
      </c>
      <c r="C104" t="s">
        <v>98</v>
      </c>
      <c r="D104">
        <v>1</v>
      </c>
      <c r="E104">
        <v>1</v>
      </c>
      <c r="F104">
        <v>1</v>
      </c>
      <c r="G104">
        <v>1</v>
      </c>
      <c r="H104">
        <v>1</v>
      </c>
      <c r="I104">
        <v>1</v>
      </c>
      <c r="J104">
        <v>1</v>
      </c>
      <c r="K104">
        <v>1</v>
      </c>
      <c r="L104">
        <v>1</v>
      </c>
      <c r="M104">
        <v>1</v>
      </c>
      <c r="N104">
        <v>1</v>
      </c>
      <c r="O104">
        <v>1</v>
      </c>
      <c r="P104">
        <v>1</v>
      </c>
      <c r="Q104">
        <v>1</v>
      </c>
      <c r="R104">
        <v>1</v>
      </c>
      <c r="S104">
        <v>1</v>
      </c>
      <c r="T104">
        <v>1</v>
      </c>
      <c r="U104">
        <v>1</v>
      </c>
      <c r="V104">
        <v>1</v>
      </c>
      <c r="W104">
        <v>1</v>
      </c>
      <c r="X104">
        <v>1</v>
      </c>
    </row>
    <row r="105" spans="1:24" x14ac:dyDescent="0.25">
      <c r="A105">
        <v>104</v>
      </c>
      <c r="B105">
        <f>VLOOKUP(A105,BiophRes_Rmiddle!$A$2:$X$198,2,FALSE)</f>
        <v>127</v>
      </c>
      <c r="C105" t="s">
        <v>228</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row>
    <row r="106" spans="1:24" x14ac:dyDescent="0.25">
      <c r="A106">
        <v>105</v>
      </c>
      <c r="B106">
        <f>VLOOKUP(A106,BiophRes_Rmiddle!$A$2:$X$198,2,FALSE)</f>
        <v>136</v>
      </c>
      <c r="C106" t="s">
        <v>100</v>
      </c>
      <c r="D106">
        <v>1</v>
      </c>
      <c r="E106">
        <v>1</v>
      </c>
      <c r="F106">
        <v>1</v>
      </c>
      <c r="G106">
        <v>1</v>
      </c>
      <c r="H106">
        <v>1</v>
      </c>
      <c r="I106">
        <v>1</v>
      </c>
      <c r="J106">
        <v>1</v>
      </c>
      <c r="K106">
        <v>1</v>
      </c>
      <c r="L106">
        <v>1</v>
      </c>
      <c r="M106">
        <v>1</v>
      </c>
      <c r="N106">
        <v>1</v>
      </c>
      <c r="O106">
        <v>1</v>
      </c>
      <c r="P106">
        <v>1</v>
      </c>
      <c r="Q106">
        <v>1</v>
      </c>
      <c r="R106">
        <v>1</v>
      </c>
      <c r="S106">
        <v>1</v>
      </c>
      <c r="T106">
        <v>1</v>
      </c>
      <c r="U106">
        <v>1</v>
      </c>
      <c r="V106">
        <v>1</v>
      </c>
      <c r="W106">
        <v>1</v>
      </c>
      <c r="X106">
        <v>1</v>
      </c>
    </row>
    <row r="107" spans="1:24" x14ac:dyDescent="0.25">
      <c r="A107">
        <v>106</v>
      </c>
      <c r="B107">
        <f>VLOOKUP(A107,BiophRes_Rmiddle!$A$2:$X$198,2,FALSE)</f>
        <v>137</v>
      </c>
      <c r="C107" t="s">
        <v>101</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row>
    <row r="108" spans="1:24" x14ac:dyDescent="0.25">
      <c r="A108">
        <v>107</v>
      </c>
      <c r="B108">
        <f>VLOOKUP(A108,BiophRes_Rmiddle!$A$2:$X$198,2,FALSE)</f>
        <v>138</v>
      </c>
      <c r="C108" t="s">
        <v>102</v>
      </c>
      <c r="D108">
        <v>1</v>
      </c>
      <c r="E108">
        <v>1</v>
      </c>
      <c r="F108">
        <v>1</v>
      </c>
      <c r="G108">
        <v>1</v>
      </c>
      <c r="H108">
        <v>1</v>
      </c>
      <c r="I108">
        <v>1</v>
      </c>
      <c r="J108">
        <v>1</v>
      </c>
      <c r="K108">
        <v>1</v>
      </c>
      <c r="L108">
        <v>1</v>
      </c>
      <c r="M108">
        <v>1</v>
      </c>
      <c r="N108">
        <v>1</v>
      </c>
      <c r="O108">
        <v>1</v>
      </c>
      <c r="P108">
        <v>1</v>
      </c>
      <c r="Q108">
        <v>1</v>
      </c>
      <c r="R108">
        <v>1</v>
      </c>
      <c r="S108">
        <v>1</v>
      </c>
      <c r="T108">
        <v>1</v>
      </c>
      <c r="U108">
        <v>1</v>
      </c>
      <c r="V108">
        <v>1</v>
      </c>
      <c r="W108">
        <v>1</v>
      </c>
      <c r="X108">
        <v>1</v>
      </c>
    </row>
    <row r="109" spans="1:24" x14ac:dyDescent="0.25">
      <c r="A109">
        <v>108</v>
      </c>
      <c r="B109">
        <f>VLOOKUP(A109,BiophRes_Rmiddle!$A$2:$X$198,2,FALSE)</f>
        <v>146</v>
      </c>
      <c r="C109" t="s">
        <v>229</v>
      </c>
      <c r="D109">
        <v>1</v>
      </c>
      <c r="E109">
        <v>1</v>
      </c>
      <c r="F109">
        <v>1</v>
      </c>
      <c r="G109">
        <v>1</v>
      </c>
      <c r="H109">
        <v>1</v>
      </c>
      <c r="I109">
        <v>1</v>
      </c>
      <c r="J109">
        <v>1</v>
      </c>
      <c r="K109">
        <v>1</v>
      </c>
      <c r="L109">
        <v>1</v>
      </c>
      <c r="M109">
        <v>1</v>
      </c>
      <c r="N109">
        <v>1</v>
      </c>
      <c r="O109">
        <v>1</v>
      </c>
      <c r="P109">
        <v>1</v>
      </c>
      <c r="Q109">
        <v>1</v>
      </c>
      <c r="R109">
        <v>1</v>
      </c>
      <c r="S109">
        <v>1</v>
      </c>
      <c r="T109">
        <v>1</v>
      </c>
      <c r="U109">
        <v>1</v>
      </c>
      <c r="V109">
        <v>1</v>
      </c>
      <c r="W109">
        <v>1</v>
      </c>
      <c r="X109">
        <v>1</v>
      </c>
    </row>
    <row r="110" spans="1:24" x14ac:dyDescent="0.25">
      <c r="A110">
        <v>109</v>
      </c>
      <c r="B110">
        <f>VLOOKUP(A110,BiophRes_Rmiddle!$A$2:$X$198,2,FALSE)</f>
        <v>141</v>
      </c>
      <c r="C110" t="s">
        <v>104</v>
      </c>
      <c r="D110">
        <v>1</v>
      </c>
      <c r="E110">
        <v>1</v>
      </c>
      <c r="F110">
        <v>1</v>
      </c>
      <c r="G110">
        <v>1</v>
      </c>
      <c r="H110">
        <v>1</v>
      </c>
      <c r="I110">
        <v>1</v>
      </c>
      <c r="J110">
        <v>1</v>
      </c>
      <c r="K110">
        <v>1</v>
      </c>
      <c r="L110">
        <v>1</v>
      </c>
      <c r="M110">
        <v>1</v>
      </c>
      <c r="N110">
        <v>1</v>
      </c>
      <c r="O110">
        <v>1</v>
      </c>
      <c r="P110">
        <v>1</v>
      </c>
      <c r="Q110">
        <v>1</v>
      </c>
      <c r="R110">
        <v>1</v>
      </c>
      <c r="S110">
        <v>1</v>
      </c>
      <c r="T110">
        <v>1</v>
      </c>
      <c r="U110">
        <v>1</v>
      </c>
      <c r="V110">
        <v>1</v>
      </c>
      <c r="W110">
        <v>1</v>
      </c>
      <c r="X110">
        <v>1</v>
      </c>
    </row>
    <row r="111" spans="1:24" x14ac:dyDescent="0.25">
      <c r="A111">
        <v>110</v>
      </c>
      <c r="B111">
        <f>VLOOKUP(A111,BiophRes_Rmiddle!$A$2:$X$198,2,FALSE)</f>
        <v>273</v>
      </c>
      <c r="C111" t="s">
        <v>105</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row>
    <row r="112" spans="1:24" x14ac:dyDescent="0.25">
      <c r="A112">
        <v>111</v>
      </c>
      <c r="B112">
        <f>VLOOKUP(A112,BiophRes_Rmiddle!$A$2:$X$198,2,FALSE)</f>
        <v>143</v>
      </c>
      <c r="C112" t="s">
        <v>106</v>
      </c>
      <c r="D112">
        <v>0.31546054699999998</v>
      </c>
      <c r="E112">
        <v>0.26337960300000002</v>
      </c>
      <c r="F112">
        <v>0.27781708799999999</v>
      </c>
      <c r="G112">
        <v>0.26653167900000002</v>
      </c>
      <c r="H112">
        <v>0.265589878</v>
      </c>
      <c r="I112">
        <v>0.28559528099999998</v>
      </c>
      <c r="J112">
        <v>0.29595446600000003</v>
      </c>
      <c r="K112">
        <v>0.22640200899999999</v>
      </c>
      <c r="L112">
        <v>0.23040759599999999</v>
      </c>
      <c r="M112">
        <v>0.25631553299999998</v>
      </c>
      <c r="N112">
        <v>0.19520920999999999</v>
      </c>
      <c r="O112">
        <v>0.18381624499999999</v>
      </c>
      <c r="P112">
        <v>0.19469282099999999</v>
      </c>
      <c r="Q112">
        <v>0.175337517</v>
      </c>
      <c r="R112">
        <v>0.18161132999999999</v>
      </c>
      <c r="S112">
        <v>0.20396181699999999</v>
      </c>
      <c r="T112">
        <v>0.20126248899999999</v>
      </c>
      <c r="U112">
        <v>0.19838989000000001</v>
      </c>
      <c r="V112">
        <v>0.195303007</v>
      </c>
      <c r="W112">
        <v>0.191967679</v>
      </c>
      <c r="X112">
        <v>0.21087777599999999</v>
      </c>
    </row>
    <row r="113" spans="1:24" x14ac:dyDescent="0.25">
      <c r="A113">
        <v>112</v>
      </c>
      <c r="B113">
        <f>VLOOKUP(A113,BiophRes_Rmiddle!$A$2:$X$198,2,FALSE)</f>
        <v>144</v>
      </c>
      <c r="C113" t="s">
        <v>107</v>
      </c>
      <c r="D113">
        <v>1</v>
      </c>
      <c r="E113">
        <v>1</v>
      </c>
      <c r="F113">
        <v>1</v>
      </c>
      <c r="G113">
        <v>1</v>
      </c>
      <c r="H113">
        <v>1</v>
      </c>
      <c r="I113">
        <v>1</v>
      </c>
      <c r="J113">
        <v>1</v>
      </c>
      <c r="K113">
        <v>1</v>
      </c>
      <c r="L113">
        <v>1</v>
      </c>
      <c r="M113">
        <v>1</v>
      </c>
      <c r="N113">
        <v>1</v>
      </c>
      <c r="O113">
        <v>1</v>
      </c>
      <c r="P113">
        <v>1</v>
      </c>
      <c r="Q113">
        <v>1</v>
      </c>
      <c r="R113">
        <v>1</v>
      </c>
      <c r="S113">
        <v>1</v>
      </c>
      <c r="T113">
        <v>1</v>
      </c>
      <c r="U113">
        <v>1</v>
      </c>
      <c r="V113">
        <v>1</v>
      </c>
      <c r="W113">
        <v>1</v>
      </c>
      <c r="X113">
        <v>1</v>
      </c>
    </row>
    <row r="114" spans="1:24" x14ac:dyDescent="0.25">
      <c r="A114">
        <v>113</v>
      </c>
      <c r="B114">
        <f>VLOOKUP(A114,BiophRes_Rmiddle!$A$2:$X$198,2,FALSE)</f>
        <v>28</v>
      </c>
      <c r="C114" t="s">
        <v>230</v>
      </c>
      <c r="D114">
        <v>1</v>
      </c>
      <c r="E114">
        <v>1</v>
      </c>
      <c r="F114">
        <v>1</v>
      </c>
      <c r="G114">
        <v>1</v>
      </c>
      <c r="H114">
        <v>1</v>
      </c>
      <c r="I114">
        <v>1</v>
      </c>
      <c r="J114">
        <v>1</v>
      </c>
      <c r="K114">
        <v>1</v>
      </c>
      <c r="L114">
        <v>1</v>
      </c>
      <c r="M114">
        <v>1</v>
      </c>
      <c r="N114">
        <v>1</v>
      </c>
      <c r="O114">
        <v>1</v>
      </c>
      <c r="P114">
        <v>1</v>
      </c>
      <c r="Q114">
        <v>1</v>
      </c>
      <c r="R114">
        <v>1</v>
      </c>
      <c r="S114">
        <v>1</v>
      </c>
      <c r="T114">
        <v>1</v>
      </c>
      <c r="U114">
        <v>1</v>
      </c>
      <c r="V114">
        <v>1</v>
      </c>
      <c r="W114">
        <v>1</v>
      </c>
      <c r="X114">
        <v>1</v>
      </c>
    </row>
    <row r="115" spans="1:24" x14ac:dyDescent="0.25">
      <c r="A115">
        <v>114</v>
      </c>
      <c r="B115">
        <f>VLOOKUP(A115,BiophRes_Rmiddle!$A$2:$X$198,2,FALSE)</f>
        <v>147</v>
      </c>
      <c r="C115" t="s">
        <v>109</v>
      </c>
      <c r="D115">
        <v>1</v>
      </c>
      <c r="E115">
        <v>1</v>
      </c>
      <c r="F115">
        <v>1</v>
      </c>
      <c r="G115">
        <v>1</v>
      </c>
      <c r="H115">
        <v>1</v>
      </c>
      <c r="I115">
        <v>1</v>
      </c>
      <c r="J115">
        <v>1</v>
      </c>
      <c r="K115">
        <v>1</v>
      </c>
      <c r="L115">
        <v>1</v>
      </c>
      <c r="M115">
        <v>1</v>
      </c>
      <c r="N115">
        <v>1</v>
      </c>
      <c r="O115">
        <v>1</v>
      </c>
      <c r="P115">
        <v>1</v>
      </c>
      <c r="Q115">
        <v>1</v>
      </c>
      <c r="R115">
        <v>1</v>
      </c>
      <c r="S115">
        <v>1</v>
      </c>
      <c r="T115">
        <v>1</v>
      </c>
      <c r="U115">
        <v>1</v>
      </c>
      <c r="V115">
        <v>1</v>
      </c>
      <c r="W115">
        <v>1</v>
      </c>
      <c r="X115">
        <v>1</v>
      </c>
    </row>
    <row r="116" spans="1:24" x14ac:dyDescent="0.25">
      <c r="A116">
        <v>115</v>
      </c>
      <c r="B116">
        <f>VLOOKUP(A116,BiophRes_Rmiddle!$A$2:$X$198,2,FALSE)</f>
        <v>149</v>
      </c>
      <c r="C116" t="s">
        <v>110</v>
      </c>
      <c r="D116">
        <v>1</v>
      </c>
      <c r="E116">
        <v>1</v>
      </c>
      <c r="F116">
        <v>1</v>
      </c>
      <c r="G116">
        <v>1</v>
      </c>
      <c r="H116">
        <v>1</v>
      </c>
      <c r="I116">
        <v>1</v>
      </c>
      <c r="J116">
        <v>1</v>
      </c>
      <c r="K116">
        <v>1</v>
      </c>
      <c r="L116">
        <v>1</v>
      </c>
      <c r="M116">
        <v>1</v>
      </c>
      <c r="N116">
        <v>1</v>
      </c>
      <c r="O116">
        <v>1</v>
      </c>
      <c r="P116">
        <v>1</v>
      </c>
      <c r="Q116">
        <v>1</v>
      </c>
      <c r="R116">
        <v>1</v>
      </c>
      <c r="S116">
        <v>1</v>
      </c>
      <c r="T116">
        <v>1</v>
      </c>
      <c r="U116">
        <v>1</v>
      </c>
      <c r="V116">
        <v>1</v>
      </c>
      <c r="W116">
        <v>1</v>
      </c>
      <c r="X116">
        <v>1</v>
      </c>
    </row>
    <row r="117" spans="1:24" x14ac:dyDescent="0.25">
      <c r="A117">
        <v>116</v>
      </c>
      <c r="B117">
        <f>VLOOKUP(A117,BiophRes_Rmiddle!$A$2:$X$198,2,FALSE)</f>
        <v>150</v>
      </c>
      <c r="C117" t="s">
        <v>111</v>
      </c>
      <c r="D117">
        <v>1</v>
      </c>
      <c r="E117">
        <v>1</v>
      </c>
      <c r="F117">
        <v>1</v>
      </c>
      <c r="G117">
        <v>1</v>
      </c>
      <c r="H117">
        <v>1</v>
      </c>
      <c r="I117">
        <v>1</v>
      </c>
      <c r="J117">
        <v>1</v>
      </c>
      <c r="K117">
        <v>1</v>
      </c>
      <c r="L117">
        <v>1</v>
      </c>
      <c r="M117">
        <v>1</v>
      </c>
      <c r="N117">
        <v>1</v>
      </c>
      <c r="O117">
        <v>1</v>
      </c>
      <c r="P117">
        <v>1</v>
      </c>
      <c r="Q117">
        <v>1</v>
      </c>
      <c r="R117">
        <v>1</v>
      </c>
      <c r="S117">
        <v>1</v>
      </c>
      <c r="T117">
        <v>1</v>
      </c>
      <c r="U117">
        <v>1</v>
      </c>
      <c r="V117">
        <v>1</v>
      </c>
      <c r="W117">
        <v>1</v>
      </c>
      <c r="X117">
        <v>1</v>
      </c>
    </row>
    <row r="118" spans="1:24" x14ac:dyDescent="0.25">
      <c r="A118">
        <v>117</v>
      </c>
      <c r="B118">
        <f>VLOOKUP(A118,BiophRes_Rmiddle!$A$2:$X$198,2,FALSE)</f>
        <v>153</v>
      </c>
      <c r="C118" t="s">
        <v>231</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row>
    <row r="119" spans="1:24" x14ac:dyDescent="0.25">
      <c r="A119">
        <v>118</v>
      </c>
      <c r="B119">
        <f>VLOOKUP(A119,BiophRes_Rmiddle!$A$2:$X$198,2,FALSE)</f>
        <v>156</v>
      </c>
      <c r="C119" t="s">
        <v>232</v>
      </c>
      <c r="D119">
        <v>1</v>
      </c>
      <c r="E119">
        <v>1</v>
      </c>
      <c r="F119">
        <v>1</v>
      </c>
      <c r="G119">
        <v>1</v>
      </c>
      <c r="H119">
        <v>1</v>
      </c>
      <c r="I119">
        <v>1</v>
      </c>
      <c r="J119">
        <v>1</v>
      </c>
      <c r="K119">
        <v>1</v>
      </c>
      <c r="L119">
        <v>1</v>
      </c>
      <c r="M119">
        <v>1</v>
      </c>
      <c r="N119">
        <v>1</v>
      </c>
      <c r="O119">
        <v>1</v>
      </c>
      <c r="P119">
        <v>1</v>
      </c>
      <c r="Q119">
        <v>1</v>
      </c>
      <c r="R119">
        <v>1</v>
      </c>
      <c r="S119">
        <v>1</v>
      </c>
      <c r="T119">
        <v>1</v>
      </c>
      <c r="U119">
        <v>1</v>
      </c>
      <c r="V119">
        <v>1</v>
      </c>
      <c r="W119">
        <v>1</v>
      </c>
      <c r="X119">
        <v>1</v>
      </c>
    </row>
    <row r="120" spans="1:24" x14ac:dyDescent="0.25">
      <c r="A120">
        <v>119</v>
      </c>
      <c r="B120">
        <f>VLOOKUP(A120,BiophRes_Rmiddle!$A$2:$X$198,2,FALSE)</f>
        <v>157</v>
      </c>
      <c r="C120" t="s">
        <v>113</v>
      </c>
      <c r="D120">
        <v>1</v>
      </c>
      <c r="E120">
        <v>1</v>
      </c>
      <c r="F120">
        <v>1</v>
      </c>
      <c r="G120">
        <v>1</v>
      </c>
      <c r="H120">
        <v>1</v>
      </c>
      <c r="I120">
        <v>1</v>
      </c>
      <c r="J120">
        <v>1</v>
      </c>
      <c r="K120">
        <v>1</v>
      </c>
      <c r="L120">
        <v>1</v>
      </c>
      <c r="M120">
        <v>1</v>
      </c>
      <c r="N120">
        <v>1</v>
      </c>
      <c r="O120">
        <v>1</v>
      </c>
      <c r="P120">
        <v>1</v>
      </c>
      <c r="Q120">
        <v>1</v>
      </c>
      <c r="R120">
        <v>1</v>
      </c>
      <c r="S120">
        <v>1</v>
      </c>
      <c r="T120">
        <v>1</v>
      </c>
      <c r="U120">
        <v>1</v>
      </c>
      <c r="V120">
        <v>1</v>
      </c>
      <c r="W120">
        <v>1</v>
      </c>
      <c r="X120">
        <v>1</v>
      </c>
    </row>
    <row r="121" spans="1:24" x14ac:dyDescent="0.25">
      <c r="A121">
        <v>120</v>
      </c>
      <c r="B121">
        <f>VLOOKUP(A121,BiophRes_Rmiddle!$A$2:$X$198,2,FALSE)</f>
        <v>158</v>
      </c>
      <c r="C121" t="s">
        <v>114</v>
      </c>
      <c r="D121">
        <v>1</v>
      </c>
      <c r="E121">
        <v>0.97058155400000001</v>
      </c>
      <c r="F121">
        <v>1</v>
      </c>
      <c r="G121">
        <v>0.97617642199999999</v>
      </c>
      <c r="H121">
        <v>0.88130434700000004</v>
      </c>
      <c r="I121">
        <v>0.84834842600000004</v>
      </c>
      <c r="J121">
        <v>0.86573304100000004</v>
      </c>
      <c r="K121">
        <v>0.89744899</v>
      </c>
      <c r="L121">
        <v>0.83091713700000003</v>
      </c>
      <c r="M121">
        <v>0.79768182899999995</v>
      </c>
      <c r="N121">
        <v>0.75571308000000004</v>
      </c>
      <c r="O121">
        <v>0.743864266</v>
      </c>
      <c r="P121">
        <v>0.69981612800000004</v>
      </c>
      <c r="Q121">
        <v>0.70588223400000005</v>
      </c>
      <c r="R121">
        <v>0.673845837</v>
      </c>
      <c r="S121">
        <v>0.64658310600000002</v>
      </c>
      <c r="T121">
        <v>0.62627541600000003</v>
      </c>
      <c r="U121">
        <v>0.60645852200000006</v>
      </c>
      <c r="V121">
        <v>0.58709597300000005</v>
      </c>
      <c r="W121">
        <v>0.568230452</v>
      </c>
      <c r="X121">
        <v>0.54446338900000002</v>
      </c>
    </row>
    <row r="122" spans="1:24" x14ac:dyDescent="0.25">
      <c r="A122">
        <v>121</v>
      </c>
      <c r="B122">
        <f>VLOOKUP(A122,BiophRes_Rmiddle!$A$2:$X$198,2,FALSE)</f>
        <v>159</v>
      </c>
      <c r="C122" t="s">
        <v>115</v>
      </c>
      <c r="D122">
        <v>1</v>
      </c>
      <c r="E122">
        <v>1</v>
      </c>
      <c r="F122">
        <v>1</v>
      </c>
      <c r="G122">
        <v>1</v>
      </c>
      <c r="H122">
        <v>0.97593562899999997</v>
      </c>
      <c r="I122">
        <v>0.97467575299999998</v>
      </c>
      <c r="J122">
        <v>0.91916636399999996</v>
      </c>
      <c r="K122">
        <v>0.91476049800000003</v>
      </c>
      <c r="L122">
        <v>0.86687929600000002</v>
      </c>
      <c r="M122">
        <v>0.86651358999999994</v>
      </c>
      <c r="N122">
        <v>0.85841496900000003</v>
      </c>
      <c r="O122">
        <v>0.84789054500000005</v>
      </c>
      <c r="P122">
        <v>0.862423681</v>
      </c>
      <c r="Q122">
        <v>0.80413887299999998</v>
      </c>
      <c r="R122">
        <v>0.78989703</v>
      </c>
      <c r="S122">
        <v>0.75821486299999996</v>
      </c>
      <c r="T122">
        <v>0.74252543000000004</v>
      </c>
      <c r="U122">
        <v>0.72694879899999998</v>
      </c>
      <c r="V122">
        <v>0.71151169199999997</v>
      </c>
      <c r="W122">
        <v>0.69622955399999997</v>
      </c>
      <c r="X122">
        <v>0.66731524399999997</v>
      </c>
    </row>
    <row r="123" spans="1:24" x14ac:dyDescent="0.25">
      <c r="A123">
        <v>122</v>
      </c>
      <c r="B123">
        <f>VLOOKUP(A123,BiophRes_Rmiddle!$A$2:$X$198,2,FALSE)</f>
        <v>116</v>
      </c>
      <c r="C123" t="s">
        <v>233</v>
      </c>
      <c r="D123">
        <v>1</v>
      </c>
      <c r="E123">
        <v>1</v>
      </c>
      <c r="F123">
        <v>1</v>
      </c>
      <c r="G123">
        <v>1</v>
      </c>
      <c r="H123">
        <v>1</v>
      </c>
      <c r="I123">
        <v>1</v>
      </c>
      <c r="J123">
        <v>1</v>
      </c>
      <c r="K123">
        <v>1</v>
      </c>
      <c r="L123">
        <v>1</v>
      </c>
      <c r="M123">
        <v>1</v>
      </c>
      <c r="N123">
        <v>1</v>
      </c>
      <c r="O123">
        <v>1</v>
      </c>
      <c r="P123">
        <v>1</v>
      </c>
      <c r="Q123">
        <v>1</v>
      </c>
      <c r="R123">
        <v>1</v>
      </c>
      <c r="S123">
        <v>1</v>
      </c>
      <c r="T123">
        <v>1</v>
      </c>
      <c r="U123">
        <v>1</v>
      </c>
      <c r="V123">
        <v>1</v>
      </c>
      <c r="W123">
        <v>1</v>
      </c>
      <c r="X123">
        <v>1</v>
      </c>
    </row>
    <row r="124" spans="1:24" x14ac:dyDescent="0.25">
      <c r="A124">
        <v>123</v>
      </c>
      <c r="B124">
        <f>VLOOKUP(A124,BiophRes_Rmiddle!$A$2:$X$198,2,FALSE)</f>
        <v>0</v>
      </c>
      <c r="C124" t="s">
        <v>234</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row>
    <row r="125" spans="1:24" x14ac:dyDescent="0.25">
      <c r="A125">
        <v>124</v>
      </c>
      <c r="B125">
        <f>VLOOKUP(A125,BiophRes_Rmiddle!$A$2:$X$198,2,FALSE)</f>
        <v>162</v>
      </c>
      <c r="C125" t="s">
        <v>116</v>
      </c>
      <c r="D125">
        <v>1</v>
      </c>
      <c r="E125">
        <v>1</v>
      </c>
      <c r="F125">
        <v>1</v>
      </c>
      <c r="G125">
        <v>1</v>
      </c>
      <c r="H125">
        <v>1</v>
      </c>
      <c r="I125">
        <v>1</v>
      </c>
      <c r="J125">
        <v>1</v>
      </c>
      <c r="K125">
        <v>1</v>
      </c>
      <c r="L125">
        <v>1</v>
      </c>
      <c r="M125">
        <v>1</v>
      </c>
      <c r="N125">
        <v>1</v>
      </c>
      <c r="O125">
        <v>1</v>
      </c>
      <c r="P125">
        <v>1</v>
      </c>
      <c r="Q125">
        <v>1</v>
      </c>
      <c r="R125">
        <v>1</v>
      </c>
      <c r="S125">
        <v>1</v>
      </c>
      <c r="T125">
        <v>1</v>
      </c>
      <c r="U125">
        <v>1</v>
      </c>
      <c r="V125">
        <v>1</v>
      </c>
      <c r="W125">
        <v>1</v>
      </c>
      <c r="X125">
        <v>1</v>
      </c>
    </row>
    <row r="126" spans="1:24" x14ac:dyDescent="0.25">
      <c r="A126">
        <v>125</v>
      </c>
      <c r="B126">
        <f>VLOOKUP(A126,BiophRes_Rmiddle!$A$2:$X$198,2,FALSE)</f>
        <v>221</v>
      </c>
      <c r="C126" t="s">
        <v>118</v>
      </c>
      <c r="D126">
        <v>4.1018022000000001E-2</v>
      </c>
      <c r="E126">
        <v>1.8553505000000001E-2</v>
      </c>
      <c r="F126">
        <v>5.6687491E-2</v>
      </c>
      <c r="G126">
        <v>4.1565573000000001E-2</v>
      </c>
      <c r="H126">
        <v>6.9961038000000003E-2</v>
      </c>
      <c r="I126">
        <v>2.2354316999999999E-2</v>
      </c>
      <c r="J126">
        <v>2.9653387999999999E-2</v>
      </c>
      <c r="K126">
        <v>2.6088587E-2</v>
      </c>
      <c r="L126">
        <v>1.8143247000000001E-2</v>
      </c>
      <c r="M126">
        <v>1.965712E-2</v>
      </c>
      <c r="N126">
        <v>4.683057E-3</v>
      </c>
      <c r="O126">
        <v>6.0869330000000001E-3</v>
      </c>
      <c r="P126">
        <v>7.0418290000000003E-3</v>
      </c>
      <c r="Q126">
        <v>1.8742380999999999E-2</v>
      </c>
      <c r="R126">
        <v>1.2372694E-2</v>
      </c>
      <c r="S126">
        <v>9.9729789999999999E-3</v>
      </c>
      <c r="T126">
        <v>1.1271678E-2</v>
      </c>
      <c r="U126">
        <v>1.2241692E-2</v>
      </c>
      <c r="V126">
        <v>1.2741076E-2</v>
      </c>
      <c r="W126">
        <v>1.2753574E-2</v>
      </c>
      <c r="X126">
        <v>9.9453479999999997E-3</v>
      </c>
    </row>
    <row r="127" spans="1:24" x14ac:dyDescent="0.25">
      <c r="A127">
        <v>126</v>
      </c>
      <c r="B127">
        <f>VLOOKUP(A127,BiophRes_Rmiddle!$A$2:$X$198,2,FALSE)</f>
        <v>165</v>
      </c>
      <c r="C127" t="s">
        <v>119</v>
      </c>
      <c r="D127">
        <v>0.35998259700000002</v>
      </c>
      <c r="E127">
        <v>0.35783273199999999</v>
      </c>
      <c r="F127">
        <v>0.35134875700000001</v>
      </c>
      <c r="G127">
        <v>0.35670827500000002</v>
      </c>
      <c r="H127">
        <v>0.36148044200000001</v>
      </c>
      <c r="I127">
        <v>0.29446904899999998</v>
      </c>
      <c r="J127">
        <v>0.27206413400000001</v>
      </c>
      <c r="K127">
        <v>0.24912010100000001</v>
      </c>
      <c r="L127">
        <v>0.24799906499999999</v>
      </c>
      <c r="M127">
        <v>0.24988766200000001</v>
      </c>
      <c r="N127">
        <v>0.17739100399999999</v>
      </c>
      <c r="O127">
        <v>0.23116988299999999</v>
      </c>
      <c r="P127">
        <v>0.21960732099999999</v>
      </c>
      <c r="Q127">
        <v>0.23382496999999999</v>
      </c>
      <c r="R127">
        <v>0.21011561400000001</v>
      </c>
      <c r="S127">
        <v>0.17361980199999999</v>
      </c>
      <c r="T127">
        <v>0.17319208699999999</v>
      </c>
      <c r="U127">
        <v>0.17270554499999999</v>
      </c>
      <c r="V127">
        <v>0.17220015899999999</v>
      </c>
      <c r="W127">
        <v>0.17168346500000001</v>
      </c>
      <c r="X127">
        <v>0.14023623499999999</v>
      </c>
    </row>
    <row r="128" spans="1:24" x14ac:dyDescent="0.25">
      <c r="A128">
        <v>127</v>
      </c>
      <c r="B128">
        <f>VLOOKUP(A128,BiophRes_Rmiddle!$A$2:$X$198,2,FALSE)</f>
        <v>166</v>
      </c>
      <c r="C128" t="s">
        <v>120</v>
      </c>
      <c r="D128">
        <v>1</v>
      </c>
      <c r="E128">
        <v>1</v>
      </c>
      <c r="F128">
        <v>1</v>
      </c>
      <c r="G128">
        <v>1</v>
      </c>
      <c r="H128">
        <v>1</v>
      </c>
      <c r="I128">
        <v>1</v>
      </c>
      <c r="J128">
        <v>1</v>
      </c>
      <c r="K128">
        <v>1</v>
      </c>
      <c r="L128">
        <v>1</v>
      </c>
      <c r="M128">
        <v>1</v>
      </c>
      <c r="N128">
        <v>1</v>
      </c>
      <c r="O128">
        <v>1</v>
      </c>
      <c r="P128">
        <v>1</v>
      </c>
      <c r="Q128">
        <v>1</v>
      </c>
      <c r="R128">
        <v>1</v>
      </c>
      <c r="S128">
        <v>1</v>
      </c>
      <c r="T128">
        <v>1</v>
      </c>
      <c r="U128">
        <v>1</v>
      </c>
      <c r="V128">
        <v>1</v>
      </c>
      <c r="W128">
        <v>1</v>
      </c>
      <c r="X128">
        <v>1</v>
      </c>
    </row>
    <row r="129" spans="1:24" x14ac:dyDescent="0.25">
      <c r="A129">
        <v>128</v>
      </c>
      <c r="B129">
        <f>VLOOKUP(A129,BiophRes_Rmiddle!$A$2:$X$198,2,FALSE)</f>
        <v>168</v>
      </c>
      <c r="C129" t="s">
        <v>235</v>
      </c>
      <c r="D129">
        <v>1</v>
      </c>
      <c r="E129">
        <v>1</v>
      </c>
      <c r="F129">
        <v>1</v>
      </c>
      <c r="G129">
        <v>1</v>
      </c>
      <c r="H129">
        <v>1</v>
      </c>
      <c r="I129">
        <v>1</v>
      </c>
      <c r="J129">
        <v>1</v>
      </c>
      <c r="K129">
        <v>1</v>
      </c>
      <c r="L129">
        <v>1</v>
      </c>
      <c r="M129">
        <v>1</v>
      </c>
      <c r="N129">
        <v>1</v>
      </c>
      <c r="O129">
        <v>1</v>
      </c>
      <c r="P129">
        <v>1</v>
      </c>
      <c r="Q129">
        <v>1</v>
      </c>
      <c r="R129">
        <v>1</v>
      </c>
      <c r="S129">
        <v>1</v>
      </c>
      <c r="T129">
        <v>1</v>
      </c>
      <c r="U129">
        <v>1</v>
      </c>
      <c r="V129">
        <v>1</v>
      </c>
      <c r="W129">
        <v>1</v>
      </c>
      <c r="X129">
        <v>1</v>
      </c>
    </row>
    <row r="130" spans="1:24" x14ac:dyDescent="0.25">
      <c r="A130">
        <v>129</v>
      </c>
      <c r="B130">
        <f>VLOOKUP(A130,BiophRes_Rmiddle!$A$2:$X$198,2,FALSE)</f>
        <v>169</v>
      </c>
      <c r="C130" t="s">
        <v>122</v>
      </c>
      <c r="D130">
        <v>1</v>
      </c>
      <c r="E130">
        <v>1</v>
      </c>
      <c r="F130">
        <v>1</v>
      </c>
      <c r="G130">
        <v>1</v>
      </c>
      <c r="H130">
        <v>1</v>
      </c>
      <c r="I130">
        <v>1</v>
      </c>
      <c r="J130">
        <v>1</v>
      </c>
      <c r="K130">
        <v>1</v>
      </c>
      <c r="L130">
        <v>1</v>
      </c>
      <c r="M130">
        <v>1</v>
      </c>
      <c r="N130">
        <v>1</v>
      </c>
      <c r="O130">
        <v>1</v>
      </c>
      <c r="P130">
        <v>1</v>
      </c>
      <c r="Q130">
        <v>1</v>
      </c>
      <c r="R130">
        <v>1</v>
      </c>
      <c r="S130">
        <v>1</v>
      </c>
      <c r="T130">
        <v>1</v>
      </c>
      <c r="U130">
        <v>1</v>
      </c>
      <c r="V130">
        <v>1</v>
      </c>
      <c r="W130">
        <v>1</v>
      </c>
      <c r="X130">
        <v>1</v>
      </c>
    </row>
    <row r="131" spans="1:24" x14ac:dyDescent="0.25">
      <c r="A131">
        <v>130</v>
      </c>
      <c r="B131">
        <f>VLOOKUP(A131,BiophRes_Rmiddle!$A$2:$X$198,2,FALSE)</f>
        <v>170</v>
      </c>
      <c r="C131" t="s">
        <v>123</v>
      </c>
      <c r="D131">
        <v>1</v>
      </c>
      <c r="E131">
        <v>1</v>
      </c>
      <c r="F131">
        <v>1</v>
      </c>
      <c r="G131">
        <v>1</v>
      </c>
      <c r="H131">
        <v>1</v>
      </c>
      <c r="I131">
        <v>1</v>
      </c>
      <c r="J131">
        <v>1</v>
      </c>
      <c r="K131">
        <v>1</v>
      </c>
      <c r="L131">
        <v>1</v>
      </c>
      <c r="M131">
        <v>1</v>
      </c>
      <c r="N131">
        <v>1</v>
      </c>
      <c r="O131">
        <v>1</v>
      </c>
      <c r="P131">
        <v>1</v>
      </c>
      <c r="Q131">
        <v>1</v>
      </c>
      <c r="R131">
        <v>1</v>
      </c>
      <c r="S131">
        <v>1</v>
      </c>
      <c r="T131">
        <v>1</v>
      </c>
      <c r="U131">
        <v>1</v>
      </c>
      <c r="V131">
        <v>1</v>
      </c>
      <c r="W131">
        <v>1</v>
      </c>
      <c r="X131">
        <v>1</v>
      </c>
    </row>
    <row r="132" spans="1:24" x14ac:dyDescent="0.25">
      <c r="A132">
        <v>131</v>
      </c>
      <c r="B132">
        <f>VLOOKUP(A132,BiophRes_Rmiddle!$A$2:$X$198,2,FALSE)</f>
        <v>171</v>
      </c>
      <c r="C132" t="s">
        <v>124</v>
      </c>
      <c r="D132">
        <v>1</v>
      </c>
      <c r="E132">
        <v>1</v>
      </c>
      <c r="F132">
        <v>1</v>
      </c>
      <c r="G132">
        <v>1</v>
      </c>
      <c r="H132">
        <v>1</v>
      </c>
      <c r="I132">
        <v>1</v>
      </c>
      <c r="J132">
        <v>1</v>
      </c>
      <c r="K132">
        <v>1</v>
      </c>
      <c r="L132">
        <v>1</v>
      </c>
      <c r="M132">
        <v>1</v>
      </c>
      <c r="N132">
        <v>1</v>
      </c>
      <c r="O132">
        <v>1</v>
      </c>
      <c r="P132">
        <v>1</v>
      </c>
      <c r="Q132">
        <v>1</v>
      </c>
      <c r="R132">
        <v>1</v>
      </c>
      <c r="S132">
        <v>1</v>
      </c>
      <c r="T132">
        <v>1</v>
      </c>
      <c r="U132">
        <v>1</v>
      </c>
      <c r="V132">
        <v>1</v>
      </c>
      <c r="W132">
        <v>1</v>
      </c>
      <c r="X132">
        <v>1</v>
      </c>
    </row>
    <row r="133" spans="1:24" x14ac:dyDescent="0.25">
      <c r="A133">
        <v>132</v>
      </c>
      <c r="B133">
        <f>VLOOKUP(A133,BiophRes_Rmiddle!$A$2:$X$198,2,FALSE)</f>
        <v>0</v>
      </c>
      <c r="C133" t="s">
        <v>191</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row>
    <row r="134" spans="1:24" x14ac:dyDescent="0.25">
      <c r="A134">
        <v>133</v>
      </c>
      <c r="B134">
        <f>VLOOKUP(A134,BiophRes_Rmiddle!$A$2:$X$198,2,FALSE)</f>
        <v>173</v>
      </c>
      <c r="C134" t="s">
        <v>125</v>
      </c>
      <c r="D134">
        <v>1</v>
      </c>
      <c r="E134">
        <v>1</v>
      </c>
      <c r="F134">
        <v>1</v>
      </c>
      <c r="G134">
        <v>1</v>
      </c>
      <c r="H134">
        <v>1</v>
      </c>
      <c r="I134">
        <v>1</v>
      </c>
      <c r="J134">
        <v>1</v>
      </c>
      <c r="K134">
        <v>1</v>
      </c>
      <c r="L134">
        <v>1</v>
      </c>
      <c r="M134">
        <v>1</v>
      </c>
      <c r="N134">
        <v>1</v>
      </c>
      <c r="O134">
        <v>1</v>
      </c>
      <c r="P134">
        <v>1</v>
      </c>
      <c r="Q134">
        <v>1</v>
      </c>
      <c r="R134">
        <v>1</v>
      </c>
      <c r="S134">
        <v>1</v>
      </c>
      <c r="T134">
        <v>1</v>
      </c>
      <c r="U134">
        <v>1</v>
      </c>
      <c r="V134">
        <v>1</v>
      </c>
      <c r="W134">
        <v>1</v>
      </c>
      <c r="X134">
        <v>1</v>
      </c>
    </row>
    <row r="135" spans="1:24" x14ac:dyDescent="0.25">
      <c r="A135">
        <v>134</v>
      </c>
      <c r="B135">
        <f>VLOOKUP(A135,BiophRes_Rmiddle!$A$2:$X$198,2,FALSE)</f>
        <v>174</v>
      </c>
      <c r="C135" t="s">
        <v>126</v>
      </c>
      <c r="D135">
        <v>1</v>
      </c>
      <c r="E135">
        <v>1</v>
      </c>
      <c r="F135">
        <v>1</v>
      </c>
      <c r="G135">
        <v>1</v>
      </c>
      <c r="H135">
        <v>1</v>
      </c>
      <c r="I135">
        <v>1</v>
      </c>
      <c r="J135">
        <v>1</v>
      </c>
      <c r="K135">
        <v>1</v>
      </c>
      <c r="L135">
        <v>1</v>
      </c>
      <c r="M135">
        <v>1</v>
      </c>
      <c r="N135">
        <v>1</v>
      </c>
      <c r="O135">
        <v>1</v>
      </c>
      <c r="P135">
        <v>1</v>
      </c>
      <c r="Q135">
        <v>1</v>
      </c>
      <c r="R135">
        <v>1</v>
      </c>
      <c r="S135">
        <v>1</v>
      </c>
      <c r="T135">
        <v>1</v>
      </c>
      <c r="U135">
        <v>1</v>
      </c>
      <c r="V135">
        <v>1</v>
      </c>
      <c r="W135">
        <v>1</v>
      </c>
      <c r="X135">
        <v>1</v>
      </c>
    </row>
    <row r="136" spans="1:24" x14ac:dyDescent="0.25">
      <c r="A136">
        <v>135</v>
      </c>
      <c r="B136">
        <f>VLOOKUP(A136,BiophRes_Rmiddle!$A$2:$X$198,2,FALSE)</f>
        <v>177</v>
      </c>
      <c r="C136" t="s">
        <v>236</v>
      </c>
      <c r="D136">
        <v>1</v>
      </c>
      <c r="E136">
        <v>1</v>
      </c>
      <c r="F136">
        <v>1</v>
      </c>
      <c r="G136">
        <v>1</v>
      </c>
      <c r="H136">
        <v>1</v>
      </c>
      <c r="I136">
        <v>1</v>
      </c>
      <c r="J136">
        <v>1</v>
      </c>
      <c r="K136">
        <v>1</v>
      </c>
      <c r="L136">
        <v>1</v>
      </c>
      <c r="M136">
        <v>1</v>
      </c>
      <c r="N136">
        <v>1</v>
      </c>
      <c r="O136">
        <v>1</v>
      </c>
      <c r="P136">
        <v>1</v>
      </c>
      <c r="Q136">
        <v>1</v>
      </c>
      <c r="R136">
        <v>1</v>
      </c>
      <c r="S136">
        <v>1</v>
      </c>
      <c r="T136">
        <v>1</v>
      </c>
      <c r="U136">
        <v>1</v>
      </c>
      <c r="V136">
        <v>1</v>
      </c>
      <c r="W136">
        <v>1</v>
      </c>
      <c r="X136">
        <v>1</v>
      </c>
    </row>
    <row r="137" spans="1:24" x14ac:dyDescent="0.25">
      <c r="A137">
        <v>136</v>
      </c>
      <c r="B137">
        <f>VLOOKUP(A137,BiophRes_Rmiddle!$A$2:$X$198,2,FALSE)</f>
        <v>179</v>
      </c>
      <c r="C137" t="s">
        <v>128</v>
      </c>
      <c r="D137">
        <v>1E-3</v>
      </c>
      <c r="E137">
        <v>1E-3</v>
      </c>
      <c r="F137">
        <v>1E-3</v>
      </c>
      <c r="G137">
        <v>1E-3</v>
      </c>
      <c r="H137">
        <v>1E-3</v>
      </c>
      <c r="I137">
        <v>1E-3</v>
      </c>
      <c r="J137">
        <v>1E-3</v>
      </c>
      <c r="K137">
        <v>1E-3</v>
      </c>
      <c r="L137">
        <v>1E-3</v>
      </c>
      <c r="M137">
        <v>1E-3</v>
      </c>
      <c r="N137">
        <v>1E-3</v>
      </c>
      <c r="O137">
        <v>1E-3</v>
      </c>
      <c r="P137">
        <v>1E-3</v>
      </c>
      <c r="Q137">
        <v>1E-3</v>
      </c>
      <c r="R137">
        <v>1E-3</v>
      </c>
      <c r="S137">
        <v>1E-3</v>
      </c>
      <c r="T137">
        <v>1E-3</v>
      </c>
      <c r="U137">
        <v>1E-3</v>
      </c>
      <c r="V137">
        <v>1E-3</v>
      </c>
      <c r="W137">
        <v>1E-3</v>
      </c>
      <c r="X137">
        <v>1E-3</v>
      </c>
    </row>
    <row r="138" spans="1:24" x14ac:dyDescent="0.25">
      <c r="A138">
        <v>137</v>
      </c>
      <c r="B138">
        <f>VLOOKUP(A138,BiophRes_Rmiddle!$A$2:$X$198,2,FALSE)</f>
        <v>0</v>
      </c>
      <c r="C138" t="s">
        <v>192</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row>
    <row r="139" spans="1:24" x14ac:dyDescent="0.25">
      <c r="A139">
        <v>138</v>
      </c>
      <c r="B139">
        <f>VLOOKUP(A139,BiophRes_Rmiddle!$A$2:$X$198,2,FALSE)</f>
        <v>183</v>
      </c>
      <c r="C139" t="s">
        <v>131</v>
      </c>
      <c r="D139">
        <v>1</v>
      </c>
      <c r="E139">
        <v>1</v>
      </c>
      <c r="F139">
        <v>1</v>
      </c>
      <c r="G139">
        <v>1</v>
      </c>
      <c r="H139">
        <v>1</v>
      </c>
      <c r="I139">
        <v>1</v>
      </c>
      <c r="J139">
        <v>1</v>
      </c>
      <c r="K139">
        <v>1</v>
      </c>
      <c r="L139">
        <v>1</v>
      </c>
      <c r="M139">
        <v>1</v>
      </c>
      <c r="N139">
        <v>1</v>
      </c>
      <c r="O139">
        <v>1</v>
      </c>
      <c r="P139">
        <v>1</v>
      </c>
      <c r="Q139">
        <v>1</v>
      </c>
      <c r="R139">
        <v>1</v>
      </c>
      <c r="S139">
        <v>1</v>
      </c>
      <c r="T139">
        <v>1</v>
      </c>
      <c r="U139">
        <v>1</v>
      </c>
      <c r="V139">
        <v>1</v>
      </c>
      <c r="W139">
        <v>1</v>
      </c>
      <c r="X139">
        <v>1</v>
      </c>
    </row>
    <row r="140" spans="1:24" x14ac:dyDescent="0.25">
      <c r="A140">
        <v>139</v>
      </c>
      <c r="B140">
        <f>VLOOKUP(A140,BiophRes_Rmiddle!$A$2:$X$198,2,FALSE)</f>
        <v>184</v>
      </c>
      <c r="C140" t="s">
        <v>133</v>
      </c>
      <c r="D140">
        <v>1</v>
      </c>
      <c r="E140">
        <v>1</v>
      </c>
      <c r="F140">
        <v>1</v>
      </c>
      <c r="G140">
        <v>1</v>
      </c>
      <c r="H140">
        <v>1</v>
      </c>
      <c r="I140">
        <v>1</v>
      </c>
      <c r="J140">
        <v>1</v>
      </c>
      <c r="K140">
        <v>1</v>
      </c>
      <c r="L140">
        <v>0.878879937</v>
      </c>
      <c r="M140">
        <v>0.90707967</v>
      </c>
      <c r="N140">
        <v>0.87026806599999995</v>
      </c>
      <c r="O140">
        <v>0.89953298800000003</v>
      </c>
      <c r="P140">
        <v>0.83281115299999997</v>
      </c>
      <c r="Q140">
        <v>0.86061668899999999</v>
      </c>
      <c r="R140">
        <v>0.83321889900000001</v>
      </c>
      <c r="S140">
        <v>0.81484683000000002</v>
      </c>
      <c r="T140">
        <v>0.79525294700000004</v>
      </c>
      <c r="U140">
        <v>0.77587297499999996</v>
      </c>
      <c r="V140">
        <v>0.757591028</v>
      </c>
      <c r="W140">
        <v>0.74031636000000001</v>
      </c>
      <c r="X140">
        <v>0.72352566399999996</v>
      </c>
    </row>
    <row r="141" spans="1:24" x14ac:dyDescent="0.25">
      <c r="A141">
        <v>140</v>
      </c>
      <c r="B141">
        <f>VLOOKUP(A141,BiophRes_Rmiddle!$A$2:$X$198,2,FALSE)</f>
        <v>193</v>
      </c>
      <c r="C141" t="s">
        <v>237</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row>
    <row r="142" spans="1:24" x14ac:dyDescent="0.25">
      <c r="A142">
        <v>141</v>
      </c>
      <c r="B142">
        <f>VLOOKUP(A142,BiophRes_Rmiddle!$A$2:$X$198,2,FALSE)</f>
        <v>194</v>
      </c>
      <c r="C142" t="s">
        <v>238</v>
      </c>
      <c r="D142">
        <v>1E-3</v>
      </c>
      <c r="E142">
        <v>1E-3</v>
      </c>
      <c r="F142">
        <v>1E-3</v>
      </c>
      <c r="G142">
        <v>1E-3</v>
      </c>
      <c r="H142">
        <v>1E-3</v>
      </c>
      <c r="I142">
        <v>1E-3</v>
      </c>
      <c r="J142">
        <v>1E-3</v>
      </c>
      <c r="K142">
        <v>1E-3</v>
      </c>
      <c r="L142">
        <v>1E-3</v>
      </c>
      <c r="M142">
        <v>1E-3</v>
      </c>
      <c r="N142">
        <v>1E-3</v>
      </c>
      <c r="O142">
        <v>1E-3</v>
      </c>
      <c r="P142">
        <v>1E-3</v>
      </c>
      <c r="Q142">
        <v>1E-3</v>
      </c>
      <c r="R142">
        <v>1E-3</v>
      </c>
      <c r="S142">
        <v>1E-3</v>
      </c>
      <c r="T142">
        <v>1E-3</v>
      </c>
      <c r="U142">
        <v>1E-3</v>
      </c>
      <c r="V142">
        <v>1E-3</v>
      </c>
      <c r="W142">
        <v>1E-3</v>
      </c>
      <c r="X142">
        <v>1E-3</v>
      </c>
    </row>
    <row r="143" spans="1:24" x14ac:dyDescent="0.25">
      <c r="A143">
        <v>142</v>
      </c>
      <c r="B143">
        <f>VLOOKUP(A143,BiophRes_Rmiddle!$A$2:$X$198,2,FALSE)</f>
        <v>195</v>
      </c>
      <c r="C143" t="s">
        <v>138</v>
      </c>
      <c r="D143">
        <v>1</v>
      </c>
      <c r="E143">
        <v>1</v>
      </c>
      <c r="F143">
        <v>1</v>
      </c>
      <c r="G143">
        <v>1</v>
      </c>
      <c r="H143">
        <v>1</v>
      </c>
      <c r="I143">
        <v>1</v>
      </c>
      <c r="J143">
        <v>1</v>
      </c>
      <c r="K143">
        <v>1</v>
      </c>
      <c r="L143">
        <v>1</v>
      </c>
      <c r="M143">
        <v>1</v>
      </c>
      <c r="N143">
        <v>0.98486849700000001</v>
      </c>
      <c r="O143">
        <v>0.93917756200000002</v>
      </c>
      <c r="P143">
        <v>0.97251953599999996</v>
      </c>
      <c r="Q143">
        <v>0.90866423900000004</v>
      </c>
      <c r="R143">
        <v>0.89993798000000003</v>
      </c>
      <c r="S143">
        <v>0.87755227700000005</v>
      </c>
      <c r="T143">
        <v>0.85550601299999995</v>
      </c>
      <c r="U143">
        <v>0.833702736</v>
      </c>
      <c r="V143">
        <v>0.81206814699999996</v>
      </c>
      <c r="W143">
        <v>0.79066632699999995</v>
      </c>
      <c r="X143">
        <v>0.76960884799999996</v>
      </c>
    </row>
    <row r="144" spans="1:24" x14ac:dyDescent="0.25">
      <c r="A144">
        <v>143</v>
      </c>
      <c r="B144">
        <f>VLOOKUP(A144,BiophRes_Rmiddle!$A$2:$X$198,2,FALSE)</f>
        <v>272</v>
      </c>
      <c r="C144" t="s">
        <v>139</v>
      </c>
      <c r="D144">
        <v>1</v>
      </c>
      <c r="E144">
        <v>1</v>
      </c>
      <c r="F144">
        <v>1</v>
      </c>
      <c r="G144">
        <v>1</v>
      </c>
      <c r="H144">
        <v>1</v>
      </c>
      <c r="I144">
        <v>1</v>
      </c>
      <c r="J144">
        <v>1</v>
      </c>
      <c r="K144">
        <v>1</v>
      </c>
      <c r="L144">
        <v>1</v>
      </c>
      <c r="M144">
        <v>1</v>
      </c>
      <c r="N144">
        <v>1</v>
      </c>
      <c r="O144">
        <v>1</v>
      </c>
      <c r="P144">
        <v>1</v>
      </c>
      <c r="Q144">
        <v>1</v>
      </c>
      <c r="R144">
        <v>1</v>
      </c>
      <c r="S144">
        <v>1</v>
      </c>
      <c r="T144">
        <v>1</v>
      </c>
      <c r="U144">
        <v>1</v>
      </c>
      <c r="V144">
        <v>1</v>
      </c>
      <c r="W144">
        <v>1</v>
      </c>
      <c r="X144">
        <v>1</v>
      </c>
    </row>
    <row r="145" spans="1:24" x14ac:dyDescent="0.25">
      <c r="A145">
        <v>144</v>
      </c>
      <c r="B145">
        <f>VLOOKUP(A145,BiophRes_Rmiddle!$A$2:$X$198,2,FALSE)</f>
        <v>197</v>
      </c>
      <c r="C145" t="s">
        <v>239</v>
      </c>
      <c r="D145">
        <v>1</v>
      </c>
      <c r="E145">
        <v>1</v>
      </c>
      <c r="F145">
        <v>1</v>
      </c>
      <c r="G145">
        <v>1</v>
      </c>
      <c r="H145">
        <v>1</v>
      </c>
      <c r="I145">
        <v>1</v>
      </c>
      <c r="J145">
        <v>1</v>
      </c>
      <c r="K145">
        <v>1</v>
      </c>
      <c r="L145">
        <v>1</v>
      </c>
      <c r="M145">
        <v>1</v>
      </c>
      <c r="N145">
        <v>1</v>
      </c>
      <c r="O145">
        <v>1</v>
      </c>
      <c r="P145">
        <v>1</v>
      </c>
      <c r="Q145">
        <v>1</v>
      </c>
      <c r="R145">
        <v>1</v>
      </c>
      <c r="S145">
        <v>1</v>
      </c>
      <c r="T145">
        <v>1</v>
      </c>
      <c r="U145">
        <v>1</v>
      </c>
      <c r="V145">
        <v>1</v>
      </c>
      <c r="W145">
        <v>1</v>
      </c>
      <c r="X145">
        <v>1</v>
      </c>
    </row>
    <row r="146" spans="1:24" x14ac:dyDescent="0.25">
      <c r="A146">
        <v>145</v>
      </c>
      <c r="B146">
        <f>VLOOKUP(A146,BiophRes_Rmiddle!$A$2:$X$198,2,FALSE)</f>
        <v>199</v>
      </c>
      <c r="C146" t="s">
        <v>141</v>
      </c>
      <c r="D146">
        <v>0</v>
      </c>
      <c r="E146">
        <v>1</v>
      </c>
      <c r="F146">
        <v>1</v>
      </c>
      <c r="G146">
        <v>1</v>
      </c>
      <c r="H146">
        <v>1</v>
      </c>
      <c r="I146">
        <v>1</v>
      </c>
      <c r="J146">
        <v>1</v>
      </c>
      <c r="K146">
        <v>1</v>
      </c>
      <c r="L146">
        <v>1</v>
      </c>
      <c r="M146">
        <v>1</v>
      </c>
      <c r="N146">
        <v>1</v>
      </c>
      <c r="O146">
        <v>1</v>
      </c>
      <c r="P146">
        <v>1</v>
      </c>
      <c r="Q146">
        <v>1</v>
      </c>
      <c r="R146">
        <v>1</v>
      </c>
      <c r="S146">
        <v>1</v>
      </c>
      <c r="T146">
        <v>1</v>
      </c>
      <c r="U146">
        <v>1</v>
      </c>
      <c r="V146">
        <v>1</v>
      </c>
      <c r="W146">
        <v>1</v>
      </c>
      <c r="X146">
        <v>1</v>
      </c>
    </row>
    <row r="147" spans="1:24" x14ac:dyDescent="0.25">
      <c r="A147">
        <v>146</v>
      </c>
      <c r="B147">
        <f>VLOOKUP(A147,BiophRes_Rmiddle!$A$2:$X$198,2,FALSE)</f>
        <v>198</v>
      </c>
      <c r="C147" t="s">
        <v>142</v>
      </c>
      <c r="D147">
        <v>1</v>
      </c>
      <c r="E147">
        <v>1</v>
      </c>
      <c r="F147">
        <v>1</v>
      </c>
      <c r="G147">
        <v>1</v>
      </c>
      <c r="H147">
        <v>1</v>
      </c>
      <c r="I147">
        <v>1</v>
      </c>
      <c r="J147">
        <v>1</v>
      </c>
      <c r="K147">
        <v>1</v>
      </c>
      <c r="L147">
        <v>1</v>
      </c>
      <c r="M147">
        <v>1</v>
      </c>
      <c r="N147">
        <v>1</v>
      </c>
      <c r="O147">
        <v>1</v>
      </c>
      <c r="P147">
        <v>1</v>
      </c>
      <c r="Q147">
        <v>1</v>
      </c>
      <c r="R147">
        <v>1</v>
      </c>
      <c r="S147">
        <v>1</v>
      </c>
      <c r="T147">
        <v>1</v>
      </c>
      <c r="U147">
        <v>1</v>
      </c>
      <c r="V147">
        <v>1</v>
      </c>
      <c r="W147">
        <v>1</v>
      </c>
      <c r="X147">
        <v>1</v>
      </c>
    </row>
    <row r="148" spans="1:24" x14ac:dyDescent="0.25">
      <c r="A148">
        <v>147</v>
      </c>
      <c r="B148">
        <f>VLOOKUP(A148,BiophRes_Rmiddle!$A$2:$X$198,2,FALSE)</f>
        <v>25</v>
      </c>
      <c r="C148" t="s">
        <v>240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row>
    <row r="149" spans="1:24" x14ac:dyDescent="0.25">
      <c r="A149">
        <v>148</v>
      </c>
      <c r="B149">
        <f>VLOOKUP(A149,BiophRes_Rmiddle!$A$2:$X$198,2,FALSE)</f>
        <v>201</v>
      </c>
      <c r="C149" t="s">
        <v>144</v>
      </c>
      <c r="D149">
        <v>0.41777202200000002</v>
      </c>
      <c r="E149">
        <v>0.44775363800000001</v>
      </c>
      <c r="F149">
        <v>0.44297018799999999</v>
      </c>
      <c r="G149">
        <v>0.46867735100000002</v>
      </c>
      <c r="H149">
        <v>0.45042934600000001</v>
      </c>
      <c r="I149">
        <v>0.44672031600000001</v>
      </c>
      <c r="J149">
        <v>0.595001628</v>
      </c>
      <c r="K149">
        <v>0.42177363600000001</v>
      </c>
      <c r="L149">
        <v>0.40043067799999998</v>
      </c>
      <c r="M149">
        <v>0.40866432000000003</v>
      </c>
      <c r="N149">
        <v>0.384512417</v>
      </c>
      <c r="O149">
        <v>0.40930358</v>
      </c>
      <c r="P149">
        <v>0.343341909</v>
      </c>
      <c r="Q149">
        <v>0.36913471399999997</v>
      </c>
      <c r="R149">
        <v>0.37140403</v>
      </c>
      <c r="S149">
        <v>0.36448464200000003</v>
      </c>
      <c r="T149">
        <v>0.35816372400000002</v>
      </c>
      <c r="U149">
        <v>0.35170209099999999</v>
      </c>
      <c r="V149">
        <v>0.34506281300000002</v>
      </c>
      <c r="W149">
        <v>0.338185336</v>
      </c>
      <c r="X149">
        <v>0.330723657</v>
      </c>
    </row>
    <row r="150" spans="1:24" x14ac:dyDescent="0.25">
      <c r="A150">
        <v>149</v>
      </c>
      <c r="B150">
        <f>VLOOKUP(A150,BiophRes_Rmiddle!$A$2:$X$198,2,FALSE)</f>
        <v>202</v>
      </c>
      <c r="C150" t="s">
        <v>241</v>
      </c>
      <c r="D150">
        <v>0.442367232</v>
      </c>
      <c r="E150">
        <v>0.41053874099999998</v>
      </c>
      <c r="F150">
        <v>0.53480891799999997</v>
      </c>
      <c r="G150">
        <v>0.39607883599999999</v>
      </c>
      <c r="H150">
        <v>0.48509044600000001</v>
      </c>
      <c r="I150">
        <v>0.55254222200000003</v>
      </c>
      <c r="J150">
        <v>0.43592435499999999</v>
      </c>
      <c r="K150">
        <v>0.46677094099999999</v>
      </c>
      <c r="L150">
        <v>0.415641867</v>
      </c>
      <c r="M150">
        <v>0.40917861799999999</v>
      </c>
      <c r="N150">
        <v>0.49812780699999998</v>
      </c>
      <c r="O150">
        <v>0.37821757299999997</v>
      </c>
      <c r="P150">
        <v>0.377664795</v>
      </c>
      <c r="Q150">
        <v>0.40407142200000001</v>
      </c>
      <c r="R150">
        <v>0.40821788199999998</v>
      </c>
      <c r="S150">
        <v>0.40421658599999999</v>
      </c>
      <c r="T150">
        <v>0.40058913800000001</v>
      </c>
      <c r="U150">
        <v>0.39737978600000001</v>
      </c>
      <c r="V150">
        <v>0.39471905099999999</v>
      </c>
      <c r="W150">
        <v>0.39260998600000002</v>
      </c>
      <c r="X150">
        <v>0.390892503</v>
      </c>
    </row>
    <row r="151" spans="1:24" x14ac:dyDescent="0.25">
      <c r="A151">
        <v>150</v>
      </c>
      <c r="B151">
        <f>VLOOKUP(A151,BiophRes_Rmiddle!$A$2:$X$198,2,FALSE)</f>
        <v>0</v>
      </c>
      <c r="C151" t="s">
        <v>193</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row>
    <row r="152" spans="1:24" x14ac:dyDescent="0.25">
      <c r="A152">
        <v>151</v>
      </c>
      <c r="B152">
        <f>VLOOKUP(A152,BiophRes_Rmiddle!$A$2:$X$198,2,FALSE)</f>
        <v>117</v>
      </c>
      <c r="C152" t="s">
        <v>242</v>
      </c>
      <c r="D152">
        <v>0.70493841199999996</v>
      </c>
      <c r="E152">
        <v>0.68727982799999998</v>
      </c>
      <c r="F152">
        <v>0.70973206300000002</v>
      </c>
      <c r="G152">
        <v>0.71537772200000005</v>
      </c>
      <c r="H152">
        <v>0.69477418400000002</v>
      </c>
      <c r="I152">
        <v>0.69000174800000003</v>
      </c>
      <c r="J152">
        <v>0.725226064</v>
      </c>
      <c r="K152">
        <v>0.68782811099999996</v>
      </c>
      <c r="L152">
        <v>0.69581525799999999</v>
      </c>
      <c r="M152">
        <v>0.73856069300000005</v>
      </c>
      <c r="N152">
        <v>0.689898813</v>
      </c>
      <c r="O152">
        <v>0.66825659299999995</v>
      </c>
      <c r="P152">
        <v>0.68824613400000001</v>
      </c>
      <c r="Q152">
        <v>0.68396624100000003</v>
      </c>
      <c r="R152">
        <v>0.69011113599999996</v>
      </c>
      <c r="S152">
        <v>0.68839780800000006</v>
      </c>
      <c r="T152">
        <v>0.68651817699999995</v>
      </c>
      <c r="U152">
        <v>0.68463314200000003</v>
      </c>
      <c r="V152">
        <v>0.68288394100000005</v>
      </c>
      <c r="W152">
        <v>0.68129525499999999</v>
      </c>
      <c r="X152">
        <v>0.679849496</v>
      </c>
    </row>
    <row r="153" spans="1:24" x14ac:dyDescent="0.25">
      <c r="A153">
        <v>152</v>
      </c>
      <c r="B153">
        <f>VLOOKUP(A153,BiophRes_Rmiddle!$A$2:$X$198,2,FALSE)</f>
        <v>203</v>
      </c>
      <c r="C153" t="s">
        <v>146</v>
      </c>
      <c r="D153">
        <v>1</v>
      </c>
      <c r="E153">
        <v>1</v>
      </c>
      <c r="F153">
        <v>1</v>
      </c>
      <c r="G153">
        <v>1</v>
      </c>
      <c r="H153">
        <v>1</v>
      </c>
      <c r="I153">
        <v>1</v>
      </c>
      <c r="J153">
        <v>1</v>
      </c>
      <c r="K153">
        <v>1</v>
      </c>
      <c r="L153">
        <v>1</v>
      </c>
      <c r="M153">
        <v>1</v>
      </c>
      <c r="N153">
        <v>1</v>
      </c>
      <c r="O153">
        <v>1</v>
      </c>
      <c r="P153">
        <v>1</v>
      </c>
      <c r="Q153">
        <v>1</v>
      </c>
      <c r="R153">
        <v>1</v>
      </c>
      <c r="S153">
        <v>1</v>
      </c>
      <c r="T153">
        <v>1</v>
      </c>
      <c r="U153">
        <v>1</v>
      </c>
      <c r="V153">
        <v>1</v>
      </c>
      <c r="W153">
        <v>1</v>
      </c>
      <c r="X153">
        <v>1</v>
      </c>
    </row>
    <row r="154" spans="1:24" x14ac:dyDescent="0.25">
      <c r="A154">
        <v>153</v>
      </c>
      <c r="B154">
        <f>VLOOKUP(A154,BiophRes_Rmiddle!$A$2:$X$198,2,FALSE)</f>
        <v>38</v>
      </c>
      <c r="C154" t="s">
        <v>243</v>
      </c>
      <c r="D154">
        <v>1</v>
      </c>
      <c r="E154">
        <v>1</v>
      </c>
      <c r="F154">
        <v>1</v>
      </c>
      <c r="G154">
        <v>1</v>
      </c>
      <c r="H154">
        <v>1</v>
      </c>
      <c r="I154">
        <v>1</v>
      </c>
      <c r="J154">
        <v>1</v>
      </c>
      <c r="K154">
        <v>1</v>
      </c>
      <c r="L154">
        <v>1</v>
      </c>
      <c r="M154">
        <v>1</v>
      </c>
      <c r="N154">
        <v>1</v>
      </c>
      <c r="O154">
        <v>1</v>
      </c>
      <c r="P154">
        <v>1</v>
      </c>
      <c r="Q154">
        <v>1</v>
      </c>
      <c r="R154">
        <v>1</v>
      </c>
      <c r="S154">
        <v>1</v>
      </c>
      <c r="T154">
        <v>1</v>
      </c>
      <c r="U154">
        <v>1</v>
      </c>
      <c r="V154">
        <v>1</v>
      </c>
      <c r="W154">
        <v>1</v>
      </c>
      <c r="X154">
        <v>1</v>
      </c>
    </row>
    <row r="155" spans="1:24" x14ac:dyDescent="0.25">
      <c r="A155">
        <v>154</v>
      </c>
      <c r="B155">
        <f>VLOOKUP(A155,BiophRes_Rmiddle!$A$2:$X$198,2,FALSE)</f>
        <v>191</v>
      </c>
      <c r="C155" t="s">
        <v>244</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row>
    <row r="156" spans="1:24" x14ac:dyDescent="0.25">
      <c r="A156">
        <v>155</v>
      </c>
      <c r="B156">
        <f>VLOOKUP(A156,BiophRes_Rmiddle!$A$2:$X$198,2,FALSE)</f>
        <v>206</v>
      </c>
      <c r="C156" t="s">
        <v>245</v>
      </c>
      <c r="D156">
        <v>0.74713032099999999</v>
      </c>
      <c r="E156">
        <v>0.70499562299999996</v>
      </c>
      <c r="F156">
        <v>0.66129705000000005</v>
      </c>
      <c r="G156">
        <v>0.67420878699999998</v>
      </c>
      <c r="H156">
        <v>0.68168678100000002</v>
      </c>
      <c r="I156">
        <v>0.67880346199999997</v>
      </c>
      <c r="J156">
        <v>0.64975955900000004</v>
      </c>
      <c r="K156">
        <v>0.62925540300000005</v>
      </c>
      <c r="L156">
        <v>0.577658915</v>
      </c>
      <c r="M156">
        <v>0.58800348400000002</v>
      </c>
      <c r="N156">
        <v>0.50959421199999999</v>
      </c>
      <c r="O156">
        <v>0.55863203299999997</v>
      </c>
      <c r="P156">
        <v>0.53466234000000001</v>
      </c>
      <c r="Q156">
        <v>0.50366424399999998</v>
      </c>
      <c r="R156">
        <v>0.49890011499999998</v>
      </c>
      <c r="S156">
        <v>0.48479119399999998</v>
      </c>
      <c r="T156">
        <v>0.47120295000000001</v>
      </c>
      <c r="U156">
        <v>0.45821740700000002</v>
      </c>
      <c r="V156">
        <v>0.44589523800000003</v>
      </c>
      <c r="W156">
        <v>0.43421481499999998</v>
      </c>
      <c r="X156">
        <v>0.42310966</v>
      </c>
    </row>
    <row r="157" spans="1:24" x14ac:dyDescent="0.25">
      <c r="A157">
        <v>156</v>
      </c>
      <c r="B157">
        <f>VLOOKUP(A157,BiophRes_Rmiddle!$A$2:$X$198,2,FALSE)</f>
        <v>207</v>
      </c>
      <c r="C157" t="s">
        <v>148</v>
      </c>
      <c r="D157">
        <v>1</v>
      </c>
      <c r="E157">
        <v>1</v>
      </c>
      <c r="F157">
        <v>1</v>
      </c>
      <c r="G157">
        <v>1</v>
      </c>
      <c r="H157">
        <v>1</v>
      </c>
      <c r="I157">
        <v>1</v>
      </c>
      <c r="J157">
        <v>1</v>
      </c>
      <c r="K157">
        <v>1</v>
      </c>
      <c r="L157">
        <v>1</v>
      </c>
      <c r="M157">
        <v>1</v>
      </c>
      <c r="N157">
        <v>1</v>
      </c>
      <c r="O157">
        <v>1</v>
      </c>
      <c r="P157">
        <v>1</v>
      </c>
      <c r="Q157">
        <v>1</v>
      </c>
      <c r="R157">
        <v>1</v>
      </c>
      <c r="S157">
        <v>1</v>
      </c>
      <c r="T157">
        <v>1</v>
      </c>
      <c r="U157">
        <v>1</v>
      </c>
      <c r="V157">
        <v>1</v>
      </c>
      <c r="W157">
        <v>1</v>
      </c>
      <c r="X157">
        <v>1</v>
      </c>
    </row>
    <row r="158" spans="1:24" x14ac:dyDescent="0.25">
      <c r="A158">
        <v>157</v>
      </c>
      <c r="B158">
        <f>VLOOKUP(A158,BiophRes_Rmiddle!$A$2:$X$198,2,FALSE)</f>
        <v>0</v>
      </c>
      <c r="C158" t="s">
        <v>195</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row>
    <row r="159" spans="1:24" x14ac:dyDescent="0.25">
      <c r="A159">
        <v>158</v>
      </c>
      <c r="B159">
        <f>VLOOKUP(A159,BiophRes_Rmiddle!$A$2:$X$198,2,FALSE)</f>
        <v>209</v>
      </c>
      <c r="C159" t="s">
        <v>149</v>
      </c>
      <c r="D159">
        <v>1</v>
      </c>
      <c r="E159">
        <v>1</v>
      </c>
      <c r="F159">
        <v>1</v>
      </c>
      <c r="G159">
        <v>1</v>
      </c>
      <c r="H159">
        <v>1</v>
      </c>
      <c r="I159">
        <v>1</v>
      </c>
      <c r="J159">
        <v>1</v>
      </c>
      <c r="K159">
        <v>1</v>
      </c>
      <c r="L159">
        <v>1</v>
      </c>
      <c r="M159">
        <v>1</v>
      </c>
      <c r="N159">
        <v>1</v>
      </c>
      <c r="O159">
        <v>1</v>
      </c>
      <c r="P159">
        <v>1</v>
      </c>
      <c r="Q159">
        <v>1</v>
      </c>
      <c r="R159">
        <v>1</v>
      </c>
      <c r="S159">
        <v>1</v>
      </c>
      <c r="T159">
        <v>1</v>
      </c>
      <c r="U159">
        <v>1</v>
      </c>
      <c r="V159">
        <v>1</v>
      </c>
      <c r="W159">
        <v>1</v>
      </c>
      <c r="X159">
        <v>1</v>
      </c>
    </row>
    <row r="160" spans="1:24" x14ac:dyDescent="0.25">
      <c r="A160">
        <v>159</v>
      </c>
      <c r="B160">
        <f>VLOOKUP(A160,BiophRes_Rmiddle!$A$2:$X$198,2,FALSE)</f>
        <v>210</v>
      </c>
      <c r="C160" t="s">
        <v>150</v>
      </c>
      <c r="D160">
        <v>1</v>
      </c>
      <c r="E160">
        <v>1</v>
      </c>
      <c r="F160">
        <v>1</v>
      </c>
      <c r="G160">
        <v>1</v>
      </c>
      <c r="H160">
        <v>1</v>
      </c>
      <c r="I160">
        <v>1</v>
      </c>
      <c r="J160">
        <v>1</v>
      </c>
      <c r="K160">
        <v>1</v>
      </c>
      <c r="L160">
        <v>1</v>
      </c>
      <c r="M160">
        <v>1</v>
      </c>
      <c r="N160">
        <v>1</v>
      </c>
      <c r="O160">
        <v>1</v>
      </c>
      <c r="P160">
        <v>1</v>
      </c>
      <c r="Q160">
        <v>1</v>
      </c>
      <c r="R160">
        <v>1</v>
      </c>
      <c r="S160">
        <v>1</v>
      </c>
      <c r="T160">
        <v>1</v>
      </c>
      <c r="U160">
        <v>1</v>
      </c>
      <c r="V160">
        <v>1</v>
      </c>
      <c r="W160">
        <v>1</v>
      </c>
      <c r="X160">
        <v>1</v>
      </c>
    </row>
    <row r="161" spans="1:24" x14ac:dyDescent="0.25">
      <c r="A161">
        <v>160</v>
      </c>
      <c r="B161">
        <f>VLOOKUP(A161,BiophRes_Rmiddle!$A$2:$X$198,2,FALSE)</f>
        <v>211</v>
      </c>
      <c r="C161" t="s">
        <v>151</v>
      </c>
      <c r="D161">
        <v>1</v>
      </c>
      <c r="E161">
        <v>1</v>
      </c>
      <c r="F161">
        <v>1</v>
      </c>
      <c r="G161">
        <v>1</v>
      </c>
      <c r="H161">
        <v>1</v>
      </c>
      <c r="I161">
        <v>1</v>
      </c>
      <c r="J161">
        <v>1</v>
      </c>
      <c r="K161">
        <v>1</v>
      </c>
      <c r="L161">
        <v>1</v>
      </c>
      <c r="M161">
        <v>1</v>
      </c>
      <c r="N161">
        <v>1</v>
      </c>
      <c r="O161">
        <v>1</v>
      </c>
      <c r="P161">
        <v>1</v>
      </c>
      <c r="Q161">
        <v>1</v>
      </c>
      <c r="R161">
        <v>1</v>
      </c>
      <c r="S161">
        <v>1</v>
      </c>
      <c r="T161">
        <v>1</v>
      </c>
      <c r="U161">
        <v>1</v>
      </c>
      <c r="V161">
        <v>1</v>
      </c>
      <c r="W161">
        <v>1</v>
      </c>
      <c r="X161">
        <v>1</v>
      </c>
    </row>
    <row r="162" spans="1:24" x14ac:dyDescent="0.25">
      <c r="A162">
        <v>161</v>
      </c>
      <c r="B162">
        <f>VLOOKUP(A162,BiophRes_Rmiddle!$A$2:$X$198,2,FALSE)</f>
        <v>212</v>
      </c>
      <c r="C162" t="s">
        <v>246</v>
      </c>
      <c r="D162">
        <v>0.144239373</v>
      </c>
      <c r="E162">
        <v>0.14275205699999999</v>
      </c>
      <c r="F162">
        <v>0.13905841899999999</v>
      </c>
      <c r="G162">
        <v>0.16467430899999999</v>
      </c>
      <c r="H162">
        <v>0.16586397899999999</v>
      </c>
      <c r="I162">
        <v>6.1914827999999998E-2</v>
      </c>
      <c r="J162">
        <v>8.9547924000000001E-2</v>
      </c>
      <c r="K162">
        <v>9.1106794000000005E-2</v>
      </c>
      <c r="L162">
        <v>8.9893865000000003E-2</v>
      </c>
      <c r="M162">
        <v>0.121514285</v>
      </c>
      <c r="N162">
        <v>1.2245597E-2</v>
      </c>
      <c r="O162">
        <v>2.1024879999999999E-2</v>
      </c>
      <c r="P162">
        <v>3.1358193999999999E-2</v>
      </c>
      <c r="Q162">
        <v>4.1700986000000002E-2</v>
      </c>
      <c r="R162">
        <v>5.0858710000000001E-2</v>
      </c>
      <c r="S162">
        <v>9.9573299999999995E-4</v>
      </c>
      <c r="T162">
        <v>1.0297651999999999E-2</v>
      </c>
      <c r="U162">
        <v>1.9176694000000001E-2</v>
      </c>
      <c r="V162">
        <v>2.7906106999999999E-2</v>
      </c>
      <c r="W162">
        <v>3.6793702999999997E-2</v>
      </c>
      <c r="X162">
        <v>1E-3</v>
      </c>
    </row>
    <row r="163" spans="1:24" x14ac:dyDescent="0.25">
      <c r="A163">
        <v>162</v>
      </c>
      <c r="B163">
        <f>VLOOKUP(A163,BiophRes_Rmiddle!$A$2:$X$198,2,FALSE)</f>
        <v>214</v>
      </c>
      <c r="C163" t="s">
        <v>247</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row>
    <row r="164" spans="1:24" x14ac:dyDescent="0.25">
      <c r="A164">
        <v>163</v>
      </c>
      <c r="B164">
        <f>VLOOKUP(A164,BiophRes_Rmiddle!$A$2:$X$198,2,FALSE)</f>
        <v>208</v>
      </c>
      <c r="C164" t="s">
        <v>153</v>
      </c>
      <c r="D164">
        <v>0.82250425500000002</v>
      </c>
      <c r="E164">
        <v>0.78434490899999998</v>
      </c>
      <c r="F164">
        <v>0.80265062099999995</v>
      </c>
      <c r="G164">
        <v>0.76656467100000003</v>
      </c>
      <c r="H164">
        <v>0.941141699</v>
      </c>
      <c r="I164">
        <v>0.73912098000000004</v>
      </c>
      <c r="J164">
        <v>0.66549523499999996</v>
      </c>
      <c r="K164">
        <v>0.87069817999999999</v>
      </c>
      <c r="L164">
        <v>0.74078688599999998</v>
      </c>
      <c r="M164">
        <v>0.79072353399999995</v>
      </c>
      <c r="N164">
        <v>0.77271694000000002</v>
      </c>
      <c r="O164">
        <v>0.73975819700000001</v>
      </c>
      <c r="P164">
        <v>0.776096762</v>
      </c>
      <c r="Q164">
        <v>0.747075763</v>
      </c>
      <c r="R164">
        <v>0.73828704899999997</v>
      </c>
      <c r="S164">
        <v>0.75842036300000004</v>
      </c>
      <c r="T164">
        <v>0.75009793199999997</v>
      </c>
      <c r="U164">
        <v>0.74137045000000001</v>
      </c>
      <c r="V164">
        <v>0.732292783</v>
      </c>
      <c r="W164">
        <v>0.72291700599999997</v>
      </c>
      <c r="X164">
        <v>0.73926658199999995</v>
      </c>
    </row>
    <row r="165" spans="1:24" x14ac:dyDescent="0.25">
      <c r="A165">
        <v>164</v>
      </c>
      <c r="B165">
        <f>VLOOKUP(A165,BiophRes_Rmiddle!$A$2:$X$198,2,FALSE)</f>
        <v>215</v>
      </c>
      <c r="C165" t="s">
        <v>248</v>
      </c>
      <c r="D165">
        <v>1</v>
      </c>
      <c r="E165">
        <v>1</v>
      </c>
      <c r="F165">
        <v>1</v>
      </c>
      <c r="G165">
        <v>1</v>
      </c>
      <c r="H165">
        <v>1</v>
      </c>
      <c r="I165">
        <v>1</v>
      </c>
      <c r="J165">
        <v>1</v>
      </c>
      <c r="K165">
        <v>1</v>
      </c>
      <c r="L165">
        <v>1</v>
      </c>
      <c r="M165">
        <v>1</v>
      </c>
      <c r="N165">
        <v>1</v>
      </c>
      <c r="O165">
        <v>1</v>
      </c>
      <c r="P165">
        <v>0.971940319</v>
      </c>
      <c r="Q165">
        <v>1</v>
      </c>
      <c r="R165">
        <v>0.953050328</v>
      </c>
      <c r="S165">
        <v>0.92602152000000004</v>
      </c>
      <c r="T165">
        <v>0.89930758899999996</v>
      </c>
      <c r="U165">
        <v>0.87306467399999999</v>
      </c>
      <c r="V165">
        <v>0.84743759699999999</v>
      </c>
      <c r="W165">
        <v>0.82241570100000005</v>
      </c>
      <c r="X165">
        <v>0.79807355099999999</v>
      </c>
    </row>
    <row r="166" spans="1:24" x14ac:dyDescent="0.25">
      <c r="A166">
        <v>165</v>
      </c>
      <c r="B166">
        <f>VLOOKUP(A166,BiophRes_Rmiddle!$A$2:$X$198,2,FALSE)</f>
        <v>216</v>
      </c>
      <c r="C166" t="s">
        <v>154</v>
      </c>
      <c r="D166">
        <v>1</v>
      </c>
      <c r="E166">
        <v>1</v>
      </c>
      <c r="F166">
        <v>1</v>
      </c>
      <c r="G166">
        <v>1</v>
      </c>
      <c r="H166">
        <v>1</v>
      </c>
      <c r="I166">
        <v>1</v>
      </c>
      <c r="J166">
        <v>1</v>
      </c>
      <c r="K166">
        <v>1</v>
      </c>
      <c r="L166">
        <v>1</v>
      </c>
      <c r="M166">
        <v>1</v>
      </c>
      <c r="N166">
        <v>1</v>
      </c>
      <c r="O166">
        <v>1</v>
      </c>
      <c r="P166">
        <v>1</v>
      </c>
      <c r="Q166">
        <v>1</v>
      </c>
      <c r="R166">
        <v>1</v>
      </c>
      <c r="S166">
        <v>1</v>
      </c>
      <c r="T166">
        <v>1</v>
      </c>
      <c r="U166">
        <v>1</v>
      </c>
      <c r="V166">
        <v>1</v>
      </c>
      <c r="W166">
        <v>1</v>
      </c>
      <c r="X166">
        <v>1</v>
      </c>
    </row>
    <row r="167" spans="1:24" x14ac:dyDescent="0.25">
      <c r="A167">
        <v>166</v>
      </c>
      <c r="B167">
        <f>VLOOKUP(A167,BiophRes_Rmiddle!$A$2:$X$198,2,FALSE)</f>
        <v>217</v>
      </c>
      <c r="C167" t="s">
        <v>156</v>
      </c>
      <c r="D167">
        <v>1</v>
      </c>
      <c r="E167">
        <v>1</v>
      </c>
      <c r="F167">
        <v>1</v>
      </c>
      <c r="G167">
        <v>1</v>
      </c>
      <c r="H167">
        <v>1</v>
      </c>
      <c r="I167">
        <v>1</v>
      </c>
      <c r="J167">
        <v>1</v>
      </c>
      <c r="K167">
        <v>1</v>
      </c>
      <c r="L167">
        <v>1</v>
      </c>
      <c r="M167">
        <v>1</v>
      </c>
      <c r="N167">
        <v>1</v>
      </c>
      <c r="O167">
        <v>1</v>
      </c>
      <c r="P167">
        <v>1</v>
      </c>
      <c r="Q167">
        <v>1</v>
      </c>
      <c r="R167">
        <v>1</v>
      </c>
      <c r="S167">
        <v>1</v>
      </c>
      <c r="T167">
        <v>1</v>
      </c>
      <c r="U167">
        <v>1</v>
      </c>
      <c r="V167">
        <v>1</v>
      </c>
      <c r="W167">
        <v>1</v>
      </c>
      <c r="X167">
        <v>1</v>
      </c>
    </row>
    <row r="168" spans="1:24" x14ac:dyDescent="0.25">
      <c r="A168">
        <v>167</v>
      </c>
      <c r="B168">
        <f>VLOOKUP(A168,BiophRes_Rmiddle!$A$2:$X$198,2,FALSE)</f>
        <v>218</v>
      </c>
      <c r="C168" t="s">
        <v>157</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row>
    <row r="169" spans="1:24" x14ac:dyDescent="0.25">
      <c r="A169">
        <v>168</v>
      </c>
      <c r="B169">
        <f>VLOOKUP(A169,BiophRes_Rmiddle!$A$2:$X$198,2,FALSE)</f>
        <v>220</v>
      </c>
      <c r="C169" t="s">
        <v>249</v>
      </c>
      <c r="D169">
        <v>1</v>
      </c>
      <c r="E169">
        <v>1</v>
      </c>
      <c r="F169">
        <v>1</v>
      </c>
      <c r="G169">
        <v>1</v>
      </c>
      <c r="H169">
        <v>1</v>
      </c>
      <c r="I169">
        <v>1</v>
      </c>
      <c r="J169">
        <v>1</v>
      </c>
      <c r="K169">
        <v>1</v>
      </c>
      <c r="L169">
        <v>1</v>
      </c>
      <c r="M169">
        <v>1</v>
      </c>
      <c r="N169">
        <v>1</v>
      </c>
      <c r="O169">
        <v>1</v>
      </c>
      <c r="P169">
        <v>1</v>
      </c>
      <c r="Q169">
        <v>1</v>
      </c>
      <c r="R169">
        <v>1</v>
      </c>
      <c r="S169">
        <v>1</v>
      </c>
      <c r="T169">
        <v>1</v>
      </c>
      <c r="U169">
        <v>1</v>
      </c>
      <c r="V169">
        <v>1</v>
      </c>
      <c r="W169">
        <v>1</v>
      </c>
      <c r="X169">
        <v>1</v>
      </c>
    </row>
    <row r="170" spans="1:24" x14ac:dyDescent="0.25">
      <c r="A170">
        <v>169</v>
      </c>
      <c r="B170">
        <f>VLOOKUP(A170,BiophRes_Rmiddle!$A$2:$X$198,2,FALSE)</f>
        <v>222</v>
      </c>
      <c r="C170" t="s">
        <v>159</v>
      </c>
      <c r="D170">
        <v>9.0539704999999998E-2</v>
      </c>
      <c r="E170">
        <v>8.3523036999999994E-2</v>
      </c>
      <c r="F170">
        <v>7.9768144999999999E-2</v>
      </c>
      <c r="G170">
        <v>7.3731269000000002E-2</v>
      </c>
      <c r="H170">
        <v>9.1918526E-2</v>
      </c>
      <c r="I170">
        <v>8.7210463000000002E-2</v>
      </c>
      <c r="J170">
        <v>9.5347482999999997E-2</v>
      </c>
      <c r="K170">
        <v>9.3124516000000004E-2</v>
      </c>
      <c r="L170">
        <v>8.4141188000000006E-2</v>
      </c>
      <c r="M170">
        <v>0.101366889</v>
      </c>
      <c r="N170">
        <v>8.2976070999999998E-2</v>
      </c>
      <c r="O170">
        <v>8.5259201000000007E-2</v>
      </c>
      <c r="P170">
        <v>9.6643019999999996E-2</v>
      </c>
      <c r="Q170">
        <v>9.2497762999999997E-2</v>
      </c>
      <c r="R170">
        <v>9.3478332999999997E-2</v>
      </c>
      <c r="S170">
        <v>8.4933193000000004E-2</v>
      </c>
      <c r="T170">
        <v>8.6520450999999998E-2</v>
      </c>
      <c r="U170">
        <v>8.8069888999999998E-2</v>
      </c>
      <c r="V170">
        <v>8.9598328000000005E-2</v>
      </c>
      <c r="W170">
        <v>9.1114524000000002E-2</v>
      </c>
      <c r="X170">
        <v>8.2790875E-2</v>
      </c>
    </row>
    <row r="171" spans="1:24" x14ac:dyDescent="0.25">
      <c r="A171">
        <v>170</v>
      </c>
      <c r="B171">
        <f>VLOOKUP(A171,BiophRes_Rmiddle!$A$2:$X$198,2,FALSE)</f>
        <v>223</v>
      </c>
      <c r="C171" t="s">
        <v>160</v>
      </c>
      <c r="D171">
        <v>1</v>
      </c>
      <c r="E171">
        <v>1</v>
      </c>
      <c r="F171">
        <v>1</v>
      </c>
      <c r="G171">
        <v>1</v>
      </c>
      <c r="H171">
        <v>1</v>
      </c>
      <c r="I171">
        <v>1</v>
      </c>
      <c r="J171">
        <v>1</v>
      </c>
      <c r="K171">
        <v>1</v>
      </c>
      <c r="L171">
        <v>1</v>
      </c>
      <c r="M171">
        <v>1</v>
      </c>
      <c r="N171">
        <v>1</v>
      </c>
      <c r="O171">
        <v>1</v>
      </c>
      <c r="P171">
        <v>1</v>
      </c>
      <c r="Q171">
        <v>1</v>
      </c>
      <c r="R171">
        <v>1</v>
      </c>
      <c r="S171">
        <v>1</v>
      </c>
      <c r="T171">
        <v>1</v>
      </c>
      <c r="U171">
        <v>1</v>
      </c>
      <c r="V171">
        <v>1</v>
      </c>
      <c r="W171">
        <v>1</v>
      </c>
      <c r="X171">
        <v>1</v>
      </c>
    </row>
    <row r="172" spans="1:24" x14ac:dyDescent="0.25">
      <c r="A172">
        <v>171</v>
      </c>
      <c r="B172">
        <f>VLOOKUP(A172,BiophRes_Rmiddle!$A$2:$X$198,2,FALSE)</f>
        <v>213</v>
      </c>
      <c r="C172" t="s">
        <v>161</v>
      </c>
      <c r="D172">
        <v>0.28582612400000001</v>
      </c>
      <c r="E172">
        <v>0.28870428399999998</v>
      </c>
      <c r="F172">
        <v>0.32277945499999999</v>
      </c>
      <c r="G172">
        <v>0.33931122600000002</v>
      </c>
      <c r="H172">
        <v>0.35192632400000001</v>
      </c>
      <c r="I172">
        <v>0.11604136700000001</v>
      </c>
      <c r="J172">
        <v>0.13361935</v>
      </c>
      <c r="K172">
        <v>0.167824378</v>
      </c>
      <c r="L172">
        <v>0.206696359</v>
      </c>
      <c r="M172">
        <v>0.21341259300000001</v>
      </c>
      <c r="N172">
        <v>1E-3</v>
      </c>
      <c r="O172">
        <v>8.9276900000000003E-3</v>
      </c>
      <c r="P172">
        <v>3.3922413999999998E-2</v>
      </c>
      <c r="Q172">
        <v>5.545191E-2</v>
      </c>
      <c r="R172">
        <v>8.0156938999999996E-2</v>
      </c>
      <c r="S172">
        <v>1E-3</v>
      </c>
      <c r="T172">
        <v>1E-3</v>
      </c>
      <c r="U172">
        <v>1E-3</v>
      </c>
      <c r="V172">
        <v>1E-3</v>
      </c>
      <c r="W172">
        <v>1E-3</v>
      </c>
      <c r="X172">
        <v>1E-3</v>
      </c>
    </row>
    <row r="173" spans="1:24" x14ac:dyDescent="0.25">
      <c r="A173">
        <v>172</v>
      </c>
      <c r="B173">
        <f>VLOOKUP(A173,BiophRes_Rmiddle!$A$2:$X$198,2,FALSE)</f>
        <v>227</v>
      </c>
      <c r="C173" t="s">
        <v>162</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row>
    <row r="174" spans="1:24" x14ac:dyDescent="0.25">
      <c r="A174">
        <v>173</v>
      </c>
      <c r="B174">
        <f>VLOOKUP(A174,BiophRes_Rmiddle!$A$2:$X$198,2,FALSE)</f>
        <v>226</v>
      </c>
      <c r="C174" t="s">
        <v>163</v>
      </c>
      <c r="D174">
        <v>1</v>
      </c>
      <c r="E174">
        <v>1</v>
      </c>
      <c r="F174">
        <v>1</v>
      </c>
      <c r="G174">
        <v>1</v>
      </c>
      <c r="H174">
        <v>1</v>
      </c>
      <c r="I174">
        <v>1</v>
      </c>
      <c r="J174">
        <v>1</v>
      </c>
      <c r="K174">
        <v>1</v>
      </c>
      <c r="L174">
        <v>1</v>
      </c>
      <c r="M174">
        <v>1</v>
      </c>
      <c r="N174">
        <v>1</v>
      </c>
      <c r="O174">
        <v>1</v>
      </c>
      <c r="P174">
        <v>1</v>
      </c>
      <c r="Q174">
        <v>1</v>
      </c>
      <c r="R174">
        <v>1</v>
      </c>
      <c r="S174">
        <v>1</v>
      </c>
      <c r="T174">
        <v>1</v>
      </c>
      <c r="U174">
        <v>1</v>
      </c>
      <c r="V174">
        <v>1</v>
      </c>
      <c r="W174">
        <v>1</v>
      </c>
      <c r="X174">
        <v>0.98837188200000003</v>
      </c>
    </row>
    <row r="175" spans="1:24" x14ac:dyDescent="0.25">
      <c r="A175">
        <v>174</v>
      </c>
      <c r="B175">
        <f>VLOOKUP(A175,BiophRes_Rmiddle!$A$2:$X$198,2,FALSE)</f>
        <v>230</v>
      </c>
      <c r="C175" t="s">
        <v>164</v>
      </c>
      <c r="D175">
        <v>1</v>
      </c>
      <c r="E175">
        <v>1</v>
      </c>
      <c r="F175">
        <v>1</v>
      </c>
      <c r="G175">
        <v>1</v>
      </c>
      <c r="H175">
        <v>1</v>
      </c>
      <c r="I175">
        <v>1</v>
      </c>
      <c r="J175">
        <v>1</v>
      </c>
      <c r="K175">
        <v>1</v>
      </c>
      <c r="L175">
        <v>1</v>
      </c>
      <c r="M175">
        <v>1</v>
      </c>
      <c r="N175">
        <v>1</v>
      </c>
      <c r="O175">
        <v>1</v>
      </c>
      <c r="P175">
        <v>1</v>
      </c>
      <c r="Q175">
        <v>1</v>
      </c>
      <c r="R175">
        <v>1</v>
      </c>
      <c r="S175">
        <v>1</v>
      </c>
      <c r="T175">
        <v>1</v>
      </c>
      <c r="U175">
        <v>1</v>
      </c>
      <c r="V175">
        <v>1</v>
      </c>
      <c r="W175">
        <v>1</v>
      </c>
      <c r="X175">
        <v>1</v>
      </c>
    </row>
    <row r="176" spans="1:24" x14ac:dyDescent="0.25">
      <c r="A176">
        <v>175</v>
      </c>
      <c r="B176">
        <f>VLOOKUP(A176,BiophRes_Rmiddle!$A$2:$X$198,2,FALSE)</f>
        <v>225</v>
      </c>
      <c r="C176" t="s">
        <v>250</v>
      </c>
      <c r="D176">
        <v>1E-3</v>
      </c>
      <c r="E176">
        <v>1E-3</v>
      </c>
      <c r="F176">
        <v>1E-3</v>
      </c>
      <c r="G176">
        <v>1E-3</v>
      </c>
      <c r="H176">
        <v>1E-3</v>
      </c>
      <c r="I176">
        <v>1E-3</v>
      </c>
      <c r="J176">
        <v>1E-3</v>
      </c>
      <c r="K176">
        <v>1E-3</v>
      </c>
      <c r="L176">
        <v>1E-3</v>
      </c>
      <c r="M176">
        <v>1E-3</v>
      </c>
      <c r="N176">
        <v>1E-3</v>
      </c>
      <c r="O176">
        <v>1E-3</v>
      </c>
      <c r="P176">
        <v>1E-3</v>
      </c>
      <c r="Q176">
        <v>1E-3</v>
      </c>
      <c r="R176">
        <v>1E-3</v>
      </c>
      <c r="S176">
        <v>1E-3</v>
      </c>
      <c r="T176">
        <v>1E-3</v>
      </c>
      <c r="U176">
        <v>1E-3</v>
      </c>
      <c r="V176">
        <v>1E-3</v>
      </c>
      <c r="W176">
        <v>1E-3</v>
      </c>
      <c r="X176">
        <v>1E-3</v>
      </c>
    </row>
    <row r="177" spans="1:24" x14ac:dyDescent="0.25">
      <c r="A177">
        <v>176</v>
      </c>
      <c r="B177">
        <f>VLOOKUP(A177,BiophRes_Rmiddle!$A$2:$X$198,2,FALSE)</f>
        <v>229</v>
      </c>
      <c r="C177" t="s">
        <v>251</v>
      </c>
      <c r="D177">
        <v>1</v>
      </c>
      <c r="E177">
        <v>1</v>
      </c>
      <c r="F177">
        <v>1</v>
      </c>
      <c r="G177">
        <v>1</v>
      </c>
      <c r="H177">
        <v>1</v>
      </c>
      <c r="I177">
        <v>1</v>
      </c>
      <c r="J177">
        <v>1</v>
      </c>
      <c r="K177">
        <v>1</v>
      </c>
      <c r="L177">
        <v>1</v>
      </c>
      <c r="M177">
        <v>1</v>
      </c>
      <c r="N177">
        <v>1</v>
      </c>
      <c r="O177">
        <v>1</v>
      </c>
      <c r="P177">
        <v>1</v>
      </c>
      <c r="Q177">
        <v>1</v>
      </c>
      <c r="R177">
        <v>1</v>
      </c>
      <c r="S177">
        <v>1</v>
      </c>
      <c r="T177">
        <v>1</v>
      </c>
      <c r="U177">
        <v>1</v>
      </c>
      <c r="V177">
        <v>1</v>
      </c>
      <c r="W177">
        <v>1</v>
      </c>
      <c r="X177">
        <v>1</v>
      </c>
    </row>
    <row r="178" spans="1:24" x14ac:dyDescent="0.25">
      <c r="A178">
        <v>177</v>
      </c>
      <c r="B178">
        <f>VLOOKUP(A178,BiophRes_Rmiddle!$A$2:$X$198,2,FALSE)</f>
        <v>234</v>
      </c>
      <c r="C178" t="s">
        <v>169</v>
      </c>
      <c r="D178">
        <v>1</v>
      </c>
      <c r="E178">
        <v>1</v>
      </c>
      <c r="F178">
        <v>1</v>
      </c>
      <c r="G178">
        <v>1</v>
      </c>
      <c r="H178">
        <v>1</v>
      </c>
      <c r="I178">
        <v>1</v>
      </c>
      <c r="J178">
        <v>1</v>
      </c>
      <c r="K178">
        <v>1</v>
      </c>
      <c r="L178">
        <v>1</v>
      </c>
      <c r="M178">
        <v>1</v>
      </c>
      <c r="N178">
        <v>1</v>
      </c>
      <c r="O178">
        <v>1</v>
      </c>
      <c r="P178">
        <v>1</v>
      </c>
      <c r="Q178">
        <v>1</v>
      </c>
      <c r="R178">
        <v>1</v>
      </c>
      <c r="S178">
        <v>1</v>
      </c>
      <c r="T178">
        <v>1</v>
      </c>
      <c r="U178">
        <v>1</v>
      </c>
      <c r="V178">
        <v>1</v>
      </c>
      <c r="W178">
        <v>1</v>
      </c>
      <c r="X178">
        <v>1</v>
      </c>
    </row>
    <row r="179" spans="1:24" x14ac:dyDescent="0.25">
      <c r="A179">
        <v>178</v>
      </c>
      <c r="B179">
        <f>VLOOKUP(A179,BiophRes_Rmiddle!$A$2:$X$198,2,FALSE)</f>
        <v>235</v>
      </c>
      <c r="C179" t="s">
        <v>170</v>
      </c>
      <c r="D179">
        <v>1E-3</v>
      </c>
      <c r="E179">
        <v>1E-3</v>
      </c>
      <c r="F179">
        <v>1E-3</v>
      </c>
      <c r="G179">
        <v>1E-3</v>
      </c>
      <c r="H179">
        <v>1E-3</v>
      </c>
      <c r="I179">
        <v>1E-3</v>
      </c>
      <c r="J179">
        <v>1E-3</v>
      </c>
      <c r="K179">
        <v>1E-3</v>
      </c>
      <c r="L179">
        <v>1E-3</v>
      </c>
      <c r="M179">
        <v>1E-3</v>
      </c>
      <c r="N179">
        <v>1E-3</v>
      </c>
      <c r="O179">
        <v>1E-3</v>
      </c>
      <c r="P179">
        <v>1E-3</v>
      </c>
      <c r="Q179">
        <v>1E-3</v>
      </c>
      <c r="R179">
        <v>1E-3</v>
      </c>
      <c r="S179">
        <v>1E-3</v>
      </c>
      <c r="T179">
        <v>1E-3</v>
      </c>
      <c r="U179">
        <v>1E-3</v>
      </c>
      <c r="V179">
        <v>1E-3</v>
      </c>
      <c r="W179">
        <v>1E-3</v>
      </c>
      <c r="X179">
        <v>1E-3</v>
      </c>
    </row>
    <row r="180" spans="1:24" x14ac:dyDescent="0.25">
      <c r="A180">
        <v>179</v>
      </c>
      <c r="B180">
        <f>VLOOKUP(A180,BiophRes_Rmiddle!$A$2:$X$198,2,FALSE)</f>
        <v>155</v>
      </c>
      <c r="C180" t="s">
        <v>171</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row>
    <row r="181" spans="1:24" x14ac:dyDescent="0.25">
      <c r="A181">
        <v>180</v>
      </c>
      <c r="B181">
        <f>VLOOKUP(A181,BiophRes_Rmiddle!$A$2:$X$198,2,FALSE)</f>
        <v>236</v>
      </c>
      <c r="C181" t="s">
        <v>252</v>
      </c>
      <c r="D181">
        <v>1</v>
      </c>
      <c r="E181">
        <v>1</v>
      </c>
      <c r="F181">
        <v>1</v>
      </c>
      <c r="G181">
        <v>1</v>
      </c>
      <c r="H181">
        <v>1</v>
      </c>
      <c r="I181">
        <v>1</v>
      </c>
      <c r="J181">
        <v>1</v>
      </c>
      <c r="K181">
        <v>1</v>
      </c>
      <c r="L181">
        <v>1</v>
      </c>
      <c r="M181">
        <v>1</v>
      </c>
      <c r="N181">
        <v>1</v>
      </c>
      <c r="O181">
        <v>1</v>
      </c>
      <c r="P181">
        <v>1</v>
      </c>
      <c r="Q181">
        <v>1</v>
      </c>
      <c r="R181">
        <v>1</v>
      </c>
      <c r="S181">
        <v>1</v>
      </c>
      <c r="T181">
        <v>1</v>
      </c>
      <c r="U181">
        <v>1</v>
      </c>
      <c r="V181">
        <v>1</v>
      </c>
      <c r="W181">
        <v>1</v>
      </c>
      <c r="X181">
        <v>1</v>
      </c>
    </row>
    <row r="182" spans="1:24" x14ac:dyDescent="0.25">
      <c r="A182">
        <v>181</v>
      </c>
      <c r="B182">
        <f>VLOOKUP(A182,BiophRes_Rmiddle!$A$2:$X$198,2,FALSE)</f>
        <v>237</v>
      </c>
      <c r="C182" t="s">
        <v>253</v>
      </c>
      <c r="D182">
        <v>1</v>
      </c>
      <c r="E182">
        <v>1</v>
      </c>
      <c r="F182">
        <v>1</v>
      </c>
      <c r="G182">
        <v>1</v>
      </c>
      <c r="H182">
        <v>1</v>
      </c>
      <c r="I182">
        <v>1</v>
      </c>
      <c r="J182">
        <v>1</v>
      </c>
      <c r="K182">
        <v>1</v>
      </c>
      <c r="L182">
        <v>1</v>
      </c>
      <c r="M182">
        <v>1</v>
      </c>
      <c r="N182">
        <v>1</v>
      </c>
      <c r="O182">
        <v>1</v>
      </c>
      <c r="P182">
        <v>1</v>
      </c>
      <c r="Q182">
        <v>1</v>
      </c>
      <c r="R182">
        <v>1</v>
      </c>
      <c r="S182">
        <v>1</v>
      </c>
      <c r="T182">
        <v>1</v>
      </c>
      <c r="U182">
        <v>1</v>
      </c>
      <c r="V182">
        <v>1</v>
      </c>
      <c r="W182">
        <v>1</v>
      </c>
      <c r="X182">
        <v>1</v>
      </c>
    </row>
    <row r="183" spans="1:24" x14ac:dyDescent="0.25">
      <c r="A183">
        <v>182</v>
      </c>
      <c r="B183">
        <f>VLOOKUP(A183,BiophRes_Rmiddle!$A$2:$X$198,2,FALSE)</f>
        <v>0</v>
      </c>
      <c r="C183" t="s">
        <v>254</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row>
    <row r="184" spans="1:24" x14ac:dyDescent="0.25">
      <c r="A184">
        <v>183</v>
      </c>
      <c r="B184">
        <f>VLOOKUP(A184,BiophRes_Rmiddle!$A$2:$X$198,2,FALSE)</f>
        <v>0</v>
      </c>
      <c r="C184" t="s">
        <v>198</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row>
    <row r="185" spans="1:24" x14ac:dyDescent="0.25">
      <c r="A185">
        <v>184</v>
      </c>
      <c r="B185">
        <f>VLOOKUP(A185,BiophRes_Rmiddle!$A$2:$X$198,2,FALSE)</f>
        <v>299</v>
      </c>
      <c r="C185" t="s">
        <v>255</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row>
    <row r="186" spans="1:24" x14ac:dyDescent="0.25">
      <c r="A186">
        <v>185</v>
      </c>
      <c r="B186">
        <f>VLOOKUP(A186,BiophRes_Rmiddle!$A$2:$X$198,2,FALSE)</f>
        <v>0</v>
      </c>
      <c r="C186" t="s">
        <v>256</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row>
    <row r="187" spans="1:24" x14ac:dyDescent="0.25">
      <c r="A187">
        <v>186</v>
      </c>
      <c r="B187">
        <f>VLOOKUP(A187,BiophRes_Rmiddle!$A$2:$X$198,2,FALSE)</f>
        <v>244</v>
      </c>
      <c r="C187" t="s">
        <v>257</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row>
    <row r="188" spans="1:24" x14ac:dyDescent="0.25">
      <c r="A188">
        <v>187</v>
      </c>
      <c r="B188">
        <f>VLOOKUP(A188,BiophRes_Rmiddle!$A$2:$X$198,2,FALSE)</f>
        <v>249</v>
      </c>
      <c r="C188" t="s">
        <v>174</v>
      </c>
      <c r="D188">
        <v>1E-3</v>
      </c>
      <c r="E188">
        <v>1E-3</v>
      </c>
      <c r="F188">
        <v>1E-3</v>
      </c>
      <c r="G188">
        <v>1E-3</v>
      </c>
      <c r="H188">
        <v>1E-3</v>
      </c>
      <c r="I188">
        <v>1E-3</v>
      </c>
      <c r="J188">
        <v>1E-3</v>
      </c>
      <c r="K188">
        <v>1E-3</v>
      </c>
      <c r="L188">
        <v>1E-3</v>
      </c>
      <c r="M188">
        <v>1E-3</v>
      </c>
      <c r="N188">
        <v>1E-3</v>
      </c>
      <c r="O188">
        <v>1E-3</v>
      </c>
      <c r="P188">
        <v>1E-3</v>
      </c>
      <c r="Q188">
        <v>1E-3</v>
      </c>
      <c r="R188">
        <v>1E-3</v>
      </c>
      <c r="S188">
        <v>1E-3</v>
      </c>
      <c r="T188">
        <v>1E-3</v>
      </c>
      <c r="U188">
        <v>1E-3</v>
      </c>
      <c r="V188">
        <v>1E-3</v>
      </c>
      <c r="W188">
        <v>1E-3</v>
      </c>
      <c r="X188">
        <v>1E-3</v>
      </c>
    </row>
    <row r="189" spans="1:24" x14ac:dyDescent="0.25">
      <c r="A189">
        <v>188</v>
      </c>
      <c r="B189">
        <f>VLOOKUP(A189,BiophRes_Rmiddle!$A$2:$X$198,2,FALSE)</f>
        <v>250</v>
      </c>
      <c r="C189" t="s">
        <v>258</v>
      </c>
      <c r="D189">
        <v>1</v>
      </c>
      <c r="E189">
        <v>1</v>
      </c>
      <c r="F189">
        <v>1</v>
      </c>
      <c r="G189">
        <v>1</v>
      </c>
      <c r="H189">
        <v>1</v>
      </c>
      <c r="I189">
        <v>1</v>
      </c>
      <c r="J189">
        <v>1</v>
      </c>
      <c r="K189">
        <v>1</v>
      </c>
      <c r="L189">
        <v>1</v>
      </c>
      <c r="M189">
        <v>1</v>
      </c>
      <c r="N189">
        <v>1</v>
      </c>
      <c r="O189">
        <v>1</v>
      </c>
      <c r="P189">
        <v>1</v>
      </c>
      <c r="Q189">
        <v>1</v>
      </c>
      <c r="R189">
        <v>1</v>
      </c>
      <c r="S189">
        <v>1</v>
      </c>
      <c r="T189">
        <v>1</v>
      </c>
      <c r="U189">
        <v>1</v>
      </c>
      <c r="V189">
        <v>1</v>
      </c>
      <c r="W189">
        <v>1</v>
      </c>
      <c r="X189">
        <v>1</v>
      </c>
    </row>
    <row r="190" spans="1:24" x14ac:dyDescent="0.25">
      <c r="A190">
        <v>189</v>
      </c>
      <c r="B190">
        <f>VLOOKUP(A190,BiophRes_Rmiddle!$A$2:$X$198,2,FALSE)</f>
        <v>251</v>
      </c>
      <c r="C190" t="s">
        <v>175</v>
      </c>
      <c r="D190">
        <v>1</v>
      </c>
      <c r="E190">
        <v>1</v>
      </c>
      <c r="F190">
        <v>1</v>
      </c>
      <c r="G190">
        <v>1</v>
      </c>
      <c r="H190">
        <v>1</v>
      </c>
      <c r="I190">
        <v>1</v>
      </c>
      <c r="J190">
        <v>1</v>
      </c>
      <c r="K190">
        <v>1</v>
      </c>
      <c r="L190">
        <v>1</v>
      </c>
      <c r="M190">
        <v>1</v>
      </c>
      <c r="N190">
        <v>1</v>
      </c>
      <c r="O190">
        <v>1</v>
      </c>
      <c r="P190">
        <v>1</v>
      </c>
      <c r="Q190">
        <v>1</v>
      </c>
      <c r="R190">
        <v>1</v>
      </c>
      <c r="S190">
        <v>1</v>
      </c>
      <c r="T190">
        <v>1</v>
      </c>
      <c r="U190">
        <v>1</v>
      </c>
      <c r="V190">
        <v>1</v>
      </c>
      <c r="W190">
        <v>1</v>
      </c>
      <c r="X190">
        <v>1</v>
      </c>
    </row>
    <row r="191" spans="1:24" x14ac:dyDescent="0.25">
      <c r="A191">
        <v>190</v>
      </c>
      <c r="B191">
        <f>VLOOKUP(A191,BiophRes_Rmiddle!$A$2:$X$198,2,FALSE)</f>
        <v>181</v>
      </c>
      <c r="C191" t="s">
        <v>176</v>
      </c>
      <c r="D191">
        <v>0.54471893699999996</v>
      </c>
      <c r="E191">
        <v>0.55299562700000005</v>
      </c>
      <c r="F191">
        <v>0.58957994300000005</v>
      </c>
      <c r="G191">
        <v>0.51994249400000003</v>
      </c>
      <c r="H191">
        <v>0.525904017</v>
      </c>
      <c r="I191">
        <v>0.59561110900000003</v>
      </c>
      <c r="J191">
        <v>0.54424019300000004</v>
      </c>
      <c r="K191">
        <v>0.54851925999999995</v>
      </c>
      <c r="L191">
        <v>0.60625504600000002</v>
      </c>
      <c r="M191">
        <v>0.56207413900000003</v>
      </c>
      <c r="N191">
        <v>0.62915077100000005</v>
      </c>
      <c r="O191">
        <v>0.52060604300000002</v>
      </c>
      <c r="P191">
        <v>0.53435256200000003</v>
      </c>
      <c r="Q191">
        <v>0.54146038100000005</v>
      </c>
      <c r="R191">
        <v>0.57790689299999998</v>
      </c>
      <c r="S191">
        <v>0.58334813600000002</v>
      </c>
      <c r="T191">
        <v>0.587486171</v>
      </c>
      <c r="U191">
        <v>0.58879596300000003</v>
      </c>
      <c r="V191">
        <v>0.58633930700000003</v>
      </c>
      <c r="W191">
        <v>0.57984333200000004</v>
      </c>
      <c r="X191">
        <v>0.57014682500000002</v>
      </c>
    </row>
    <row r="192" spans="1:24" x14ac:dyDescent="0.25">
      <c r="A192">
        <v>191</v>
      </c>
      <c r="B192">
        <f>VLOOKUP(A192,BiophRes_Rmiddle!$A$2:$X$198,2,FALSE)</f>
        <v>10</v>
      </c>
      <c r="C192" t="s">
        <v>7</v>
      </c>
      <c r="D192">
        <v>1</v>
      </c>
      <c r="E192">
        <v>1</v>
      </c>
      <c r="F192">
        <v>1</v>
      </c>
      <c r="G192">
        <v>1</v>
      </c>
      <c r="H192">
        <v>1</v>
      </c>
      <c r="I192">
        <v>1</v>
      </c>
      <c r="J192">
        <v>1</v>
      </c>
      <c r="K192">
        <v>1</v>
      </c>
      <c r="L192">
        <v>1</v>
      </c>
      <c r="M192">
        <v>1</v>
      </c>
      <c r="N192">
        <v>1</v>
      </c>
      <c r="O192">
        <v>1</v>
      </c>
      <c r="P192">
        <v>1</v>
      </c>
      <c r="Q192">
        <v>1</v>
      </c>
      <c r="R192">
        <v>1</v>
      </c>
      <c r="S192">
        <v>1</v>
      </c>
      <c r="T192">
        <v>1</v>
      </c>
      <c r="U192">
        <v>1</v>
      </c>
      <c r="V192">
        <v>1</v>
      </c>
      <c r="W192">
        <v>1</v>
      </c>
      <c r="X192">
        <v>1</v>
      </c>
    </row>
    <row r="193" spans="1:24" x14ac:dyDescent="0.25">
      <c r="A193">
        <v>192</v>
      </c>
      <c r="B193">
        <f>VLOOKUP(A193,BiophRes_Rmiddle!$A$2:$X$198,2,FALSE)</f>
        <v>21</v>
      </c>
      <c r="C193" t="s">
        <v>20</v>
      </c>
      <c r="D193">
        <v>1</v>
      </c>
      <c r="E193">
        <v>1</v>
      </c>
      <c r="F193">
        <v>1</v>
      </c>
      <c r="G193">
        <v>1</v>
      </c>
      <c r="H193">
        <v>1</v>
      </c>
      <c r="I193">
        <v>1</v>
      </c>
      <c r="J193">
        <v>1</v>
      </c>
      <c r="K193">
        <v>1</v>
      </c>
      <c r="L193">
        <v>1</v>
      </c>
      <c r="M193">
        <v>1</v>
      </c>
      <c r="N193">
        <v>1</v>
      </c>
      <c r="O193">
        <v>1</v>
      </c>
      <c r="P193">
        <v>1</v>
      </c>
      <c r="Q193">
        <v>1</v>
      </c>
      <c r="R193">
        <v>1</v>
      </c>
      <c r="S193">
        <v>1</v>
      </c>
      <c r="T193">
        <v>1</v>
      </c>
      <c r="U193">
        <v>1</v>
      </c>
      <c r="V193">
        <v>1</v>
      </c>
      <c r="W193">
        <v>1</v>
      </c>
      <c r="X193">
        <v>1</v>
      </c>
    </row>
    <row r="194" spans="1:24" x14ac:dyDescent="0.25">
      <c r="A194">
        <v>193</v>
      </c>
      <c r="B194">
        <f>VLOOKUP(A194,BiophRes_Rmiddle!$A$2:$X$198,2,FALSE)</f>
        <v>33</v>
      </c>
      <c r="C194" t="s">
        <v>27</v>
      </c>
      <c r="D194">
        <v>1</v>
      </c>
      <c r="E194">
        <v>1</v>
      </c>
      <c r="F194">
        <v>1</v>
      </c>
      <c r="G194">
        <v>1</v>
      </c>
      <c r="H194">
        <v>1</v>
      </c>
      <c r="I194">
        <v>1</v>
      </c>
      <c r="J194">
        <v>1</v>
      </c>
      <c r="K194">
        <v>1</v>
      </c>
      <c r="L194">
        <v>1</v>
      </c>
      <c r="M194">
        <v>1</v>
      </c>
      <c r="N194">
        <v>1</v>
      </c>
      <c r="O194">
        <v>1</v>
      </c>
      <c r="P194">
        <v>1</v>
      </c>
      <c r="Q194">
        <v>1</v>
      </c>
      <c r="R194">
        <v>1</v>
      </c>
      <c r="S194">
        <v>1</v>
      </c>
      <c r="T194">
        <v>1</v>
      </c>
      <c r="U194">
        <v>1</v>
      </c>
      <c r="V194">
        <v>1</v>
      </c>
      <c r="W194">
        <v>1</v>
      </c>
      <c r="X194">
        <v>1</v>
      </c>
    </row>
    <row r="195" spans="1:24" x14ac:dyDescent="0.25">
      <c r="A195">
        <v>194</v>
      </c>
      <c r="B195">
        <f>VLOOKUP(A195,BiophRes_Rmiddle!$A$2:$X$198,2,FALSE)</f>
        <v>41</v>
      </c>
      <c r="C195" t="s">
        <v>31</v>
      </c>
      <c r="D195">
        <v>1</v>
      </c>
      <c r="E195">
        <v>1</v>
      </c>
      <c r="F195">
        <v>1</v>
      </c>
      <c r="G195">
        <v>1</v>
      </c>
      <c r="H195">
        <v>1</v>
      </c>
      <c r="I195">
        <v>1</v>
      </c>
      <c r="J195">
        <v>1</v>
      </c>
      <c r="K195">
        <v>1</v>
      </c>
      <c r="L195">
        <v>1</v>
      </c>
      <c r="M195">
        <v>1</v>
      </c>
      <c r="N195">
        <v>1</v>
      </c>
      <c r="O195">
        <v>1</v>
      </c>
      <c r="P195">
        <v>1</v>
      </c>
      <c r="Q195">
        <v>1</v>
      </c>
      <c r="R195">
        <v>1</v>
      </c>
      <c r="S195">
        <v>1</v>
      </c>
      <c r="T195">
        <v>1</v>
      </c>
      <c r="U195">
        <v>1</v>
      </c>
      <c r="V195">
        <v>1</v>
      </c>
      <c r="W195">
        <v>1</v>
      </c>
      <c r="X195">
        <v>1</v>
      </c>
    </row>
    <row r="196" spans="1:24" x14ac:dyDescent="0.25">
      <c r="A196">
        <v>195</v>
      </c>
      <c r="B196">
        <f>VLOOKUP(A196,BiophRes_Rmiddle!$A$2:$X$198,2,FALSE)</f>
        <v>100</v>
      </c>
      <c r="C196" t="s">
        <v>71</v>
      </c>
      <c r="D196">
        <v>0.66027623999999996</v>
      </c>
      <c r="E196">
        <v>0.65133114800000003</v>
      </c>
      <c r="F196">
        <v>0.69523975100000002</v>
      </c>
      <c r="G196">
        <v>0.66604879900000002</v>
      </c>
      <c r="H196">
        <v>0.63998628000000002</v>
      </c>
      <c r="I196">
        <v>0.61018456399999998</v>
      </c>
      <c r="J196">
        <v>0.60775883399999997</v>
      </c>
      <c r="K196">
        <v>0.60220125000000002</v>
      </c>
      <c r="L196">
        <v>0.61560697200000003</v>
      </c>
      <c r="M196">
        <v>0.615408065</v>
      </c>
      <c r="N196">
        <v>0.53560613000000001</v>
      </c>
      <c r="O196">
        <v>0.53388518600000001</v>
      </c>
      <c r="P196">
        <v>0.53788335300000001</v>
      </c>
      <c r="Q196">
        <v>0.53673828499999998</v>
      </c>
      <c r="R196">
        <v>0.54088752200000001</v>
      </c>
      <c r="S196">
        <v>0.48818803300000002</v>
      </c>
      <c r="T196">
        <v>0.48811981999999998</v>
      </c>
      <c r="U196">
        <v>0.48812704000000001</v>
      </c>
      <c r="V196">
        <v>0.48816548500000001</v>
      </c>
      <c r="W196">
        <v>0.488220773</v>
      </c>
      <c r="X196">
        <v>0.43854438099999998</v>
      </c>
    </row>
    <row r="197" spans="1:24" x14ac:dyDescent="0.25">
      <c r="A197">
        <v>196</v>
      </c>
      <c r="B197">
        <f>VLOOKUP(A197,BiophRes_Rmiddle!$A$2:$X$198,2,FALSE)</f>
        <v>185</v>
      </c>
      <c r="C197" t="s">
        <v>259</v>
      </c>
      <c r="D197">
        <v>1</v>
      </c>
      <c r="E197">
        <v>1</v>
      </c>
      <c r="F197">
        <v>1</v>
      </c>
      <c r="G197">
        <v>1</v>
      </c>
      <c r="H197">
        <v>1</v>
      </c>
      <c r="I197">
        <v>1</v>
      </c>
      <c r="J197">
        <v>1</v>
      </c>
      <c r="K197">
        <v>1</v>
      </c>
      <c r="L197">
        <v>1</v>
      </c>
      <c r="M197">
        <v>1</v>
      </c>
      <c r="N197">
        <v>1</v>
      </c>
      <c r="O197">
        <v>1</v>
      </c>
      <c r="P197">
        <v>1</v>
      </c>
      <c r="Q197">
        <v>1</v>
      </c>
      <c r="R197">
        <v>1</v>
      </c>
      <c r="S197">
        <v>1</v>
      </c>
      <c r="T197">
        <v>1</v>
      </c>
      <c r="U197">
        <v>1</v>
      </c>
      <c r="V197">
        <v>1</v>
      </c>
      <c r="W197">
        <v>1</v>
      </c>
      <c r="X197">
        <v>1</v>
      </c>
    </row>
    <row r="198" spans="1:24" x14ac:dyDescent="0.25">
      <c r="A198">
        <v>197</v>
      </c>
      <c r="B198">
        <f>VLOOKUP(A198,BiophRes_Rmiddle!$A$2:$X$198,2,FALSE)</f>
        <v>231</v>
      </c>
      <c r="C198" t="s">
        <v>260</v>
      </c>
      <c r="D198">
        <v>1</v>
      </c>
      <c r="E198">
        <v>1</v>
      </c>
      <c r="F198">
        <v>1</v>
      </c>
      <c r="G198">
        <v>1</v>
      </c>
      <c r="H198">
        <v>1</v>
      </c>
      <c r="I198">
        <v>1</v>
      </c>
      <c r="J198">
        <v>1</v>
      </c>
      <c r="K198">
        <v>1</v>
      </c>
      <c r="L198">
        <v>1</v>
      </c>
      <c r="M198">
        <v>1</v>
      </c>
      <c r="N198">
        <v>1</v>
      </c>
      <c r="O198">
        <v>1</v>
      </c>
      <c r="P198">
        <v>1</v>
      </c>
      <c r="Q198">
        <v>1</v>
      </c>
      <c r="R198">
        <v>1</v>
      </c>
      <c r="S198">
        <v>1</v>
      </c>
      <c r="T198">
        <v>1</v>
      </c>
      <c r="U198">
        <v>1</v>
      </c>
      <c r="V198">
        <v>1</v>
      </c>
      <c r="W198">
        <v>1</v>
      </c>
      <c r="X198">
        <v>1</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8"/>
  <sheetViews>
    <sheetView zoomScale="70" zoomScaleNormal="70" workbookViewId="0">
      <selection activeCell="B2" sqref="B2"/>
    </sheetView>
  </sheetViews>
  <sheetFormatPr defaultColWidth="11.42578125" defaultRowHeight="15" x14ac:dyDescent="0.25"/>
  <cols>
    <col min="1" max="1" width="8.7109375" bestFit="1" customWidth="1"/>
    <col min="2" max="2" width="15.28515625" customWidth="1"/>
    <col min="3" max="3" width="15.42578125" customWidth="1"/>
  </cols>
  <sheetData>
    <row r="1" spans="1:24" x14ac:dyDescent="0.25">
      <c r="A1" t="s">
        <v>179</v>
      </c>
      <c r="B1" t="s">
        <v>0</v>
      </c>
      <c r="C1" t="s">
        <v>178</v>
      </c>
      <c r="D1">
        <v>1992</v>
      </c>
      <c r="E1">
        <v>1993</v>
      </c>
      <c r="F1">
        <v>1994</v>
      </c>
      <c r="G1">
        <v>1995</v>
      </c>
      <c r="H1">
        <v>1996</v>
      </c>
      <c r="I1">
        <v>1997</v>
      </c>
      <c r="J1">
        <v>1998</v>
      </c>
      <c r="K1">
        <v>1999</v>
      </c>
      <c r="L1">
        <v>2000</v>
      </c>
      <c r="M1">
        <v>2001</v>
      </c>
      <c r="N1">
        <v>2002</v>
      </c>
      <c r="O1">
        <v>2003</v>
      </c>
      <c r="P1">
        <v>2004</v>
      </c>
      <c r="Q1">
        <v>2005</v>
      </c>
      <c r="R1">
        <v>2006</v>
      </c>
      <c r="S1">
        <v>2007</v>
      </c>
      <c r="T1">
        <v>2008</v>
      </c>
      <c r="U1">
        <v>2009</v>
      </c>
      <c r="V1">
        <v>2010</v>
      </c>
      <c r="W1">
        <v>2011</v>
      </c>
      <c r="X1">
        <v>2012</v>
      </c>
    </row>
    <row r="2" spans="1:24" x14ac:dyDescent="0.25">
      <c r="A2">
        <v>1</v>
      </c>
      <c r="B2">
        <f>VLOOKUP(A2,YieldGapOnUnused_YG_E!$A$2:$X$198,2,FALSE)</f>
        <v>2</v>
      </c>
      <c r="C2" t="str">
        <f>VLOOKUP(A2,BiophRes_Rmiddle!$A$2:$X$198,3,FALSE)</f>
        <v>Afghanistan</v>
      </c>
      <c r="D2">
        <v>1E-3</v>
      </c>
      <c r="E2">
        <v>1E-3</v>
      </c>
      <c r="F2">
        <v>1E-3</v>
      </c>
      <c r="G2">
        <v>1E-3</v>
      </c>
      <c r="H2">
        <v>1E-3</v>
      </c>
      <c r="I2">
        <v>1E-3</v>
      </c>
      <c r="J2">
        <v>1E-3</v>
      </c>
      <c r="K2">
        <v>1E-3</v>
      </c>
      <c r="L2">
        <v>1E-3</v>
      </c>
      <c r="M2">
        <v>1E-3</v>
      </c>
      <c r="N2">
        <v>1E-3</v>
      </c>
      <c r="O2">
        <v>1E-3</v>
      </c>
      <c r="P2">
        <v>1E-3</v>
      </c>
      <c r="Q2">
        <v>1E-3</v>
      </c>
      <c r="R2">
        <v>1E-3</v>
      </c>
      <c r="S2">
        <v>1E-3</v>
      </c>
      <c r="T2">
        <v>1E-3</v>
      </c>
      <c r="U2">
        <v>1E-3</v>
      </c>
      <c r="V2">
        <v>1E-3</v>
      </c>
      <c r="W2">
        <v>1E-3</v>
      </c>
      <c r="X2">
        <v>1E-3</v>
      </c>
    </row>
    <row r="3" spans="1:24" x14ac:dyDescent="0.25">
      <c r="A3">
        <v>2</v>
      </c>
      <c r="B3">
        <f>VLOOKUP(A3,YieldGapOnUnused_YG_E!$A$2:$X$198,2,FALSE)</f>
        <v>3</v>
      </c>
      <c r="C3" t="str">
        <f>VLOOKUP(A3,BiophRes_Rmiddle!$A$2:$X$198,3,FALSE)</f>
        <v>Albania</v>
      </c>
      <c r="D3">
        <v>1</v>
      </c>
      <c r="E3">
        <v>1</v>
      </c>
      <c r="F3">
        <v>1</v>
      </c>
      <c r="G3">
        <v>1</v>
      </c>
      <c r="H3">
        <v>1</v>
      </c>
      <c r="I3">
        <v>1</v>
      </c>
      <c r="J3">
        <v>1</v>
      </c>
      <c r="K3">
        <v>1</v>
      </c>
      <c r="L3">
        <v>1</v>
      </c>
      <c r="M3">
        <v>1</v>
      </c>
      <c r="N3">
        <v>1</v>
      </c>
      <c r="O3">
        <v>1</v>
      </c>
      <c r="P3">
        <v>1</v>
      </c>
      <c r="Q3">
        <v>1</v>
      </c>
      <c r="R3">
        <v>1</v>
      </c>
      <c r="S3">
        <v>1</v>
      </c>
      <c r="T3">
        <v>1</v>
      </c>
      <c r="U3">
        <v>1</v>
      </c>
      <c r="V3">
        <v>1</v>
      </c>
      <c r="W3">
        <v>1</v>
      </c>
      <c r="X3">
        <v>1</v>
      </c>
    </row>
    <row r="4" spans="1:24" x14ac:dyDescent="0.25">
      <c r="A4">
        <v>3</v>
      </c>
      <c r="B4">
        <f>VLOOKUP(A4,YieldGapOnUnused_YG_E!$A$2:$X$198,2,FALSE)</f>
        <v>4</v>
      </c>
      <c r="C4" t="str">
        <f>VLOOKUP(A4,BiophRes_Rmiddle!$A$2:$X$198,3,FALSE)</f>
        <v>Algeria</v>
      </c>
      <c r="D4">
        <v>1</v>
      </c>
      <c r="E4">
        <v>1</v>
      </c>
      <c r="F4">
        <v>1</v>
      </c>
      <c r="G4">
        <v>1</v>
      </c>
      <c r="H4">
        <v>1</v>
      </c>
      <c r="I4">
        <v>1</v>
      </c>
      <c r="J4">
        <v>1</v>
      </c>
      <c r="K4">
        <v>1</v>
      </c>
      <c r="L4">
        <v>1</v>
      </c>
      <c r="M4">
        <v>1</v>
      </c>
      <c r="N4">
        <v>1</v>
      </c>
      <c r="O4">
        <v>1</v>
      </c>
      <c r="P4">
        <v>1</v>
      </c>
      <c r="Q4">
        <v>1</v>
      </c>
      <c r="R4">
        <v>0.95417021300000004</v>
      </c>
      <c r="S4">
        <v>0.97729943500000005</v>
      </c>
      <c r="T4">
        <v>0.93938450200000001</v>
      </c>
      <c r="U4">
        <v>0.87539584800000003</v>
      </c>
      <c r="V4">
        <v>0.89853965199999997</v>
      </c>
      <c r="W4">
        <v>0.77407484999999998</v>
      </c>
      <c r="X4">
        <v>0.69686064599999997</v>
      </c>
    </row>
    <row r="5" spans="1:24" x14ac:dyDescent="0.25">
      <c r="A5">
        <v>4</v>
      </c>
      <c r="B5">
        <f>VLOOKUP(A5,YieldGapOnUnused_YG_E!$A$2:$X$198,2,FALSE)</f>
        <v>0</v>
      </c>
      <c r="C5" t="str">
        <f>VLOOKUP(A5,BiophRes_Rmiddle!$A$2:$X$198,3,FALSE)</f>
        <v>American Samoa</v>
      </c>
      <c r="D5">
        <v>0</v>
      </c>
      <c r="E5">
        <v>0</v>
      </c>
      <c r="F5">
        <v>0</v>
      </c>
      <c r="G5">
        <v>0</v>
      </c>
      <c r="H5">
        <v>0</v>
      </c>
      <c r="I5">
        <v>0</v>
      </c>
      <c r="J5">
        <v>0</v>
      </c>
      <c r="K5">
        <v>0</v>
      </c>
      <c r="L5">
        <v>0</v>
      </c>
      <c r="M5">
        <v>0</v>
      </c>
      <c r="N5">
        <v>0</v>
      </c>
      <c r="O5">
        <v>0</v>
      </c>
      <c r="P5">
        <v>0</v>
      </c>
      <c r="Q5">
        <v>0</v>
      </c>
      <c r="R5">
        <v>0</v>
      </c>
      <c r="S5">
        <v>0</v>
      </c>
      <c r="T5">
        <v>0</v>
      </c>
      <c r="U5">
        <v>0</v>
      </c>
      <c r="V5">
        <v>0</v>
      </c>
      <c r="W5">
        <v>0</v>
      </c>
      <c r="X5">
        <v>0</v>
      </c>
    </row>
    <row r="6" spans="1:24" x14ac:dyDescent="0.25">
      <c r="A6">
        <v>5</v>
      </c>
      <c r="B6">
        <f>VLOOKUP(A6,YieldGapOnUnused_YG_E!$A$2:$X$198,2,FALSE)</f>
        <v>7</v>
      </c>
      <c r="C6" t="str">
        <f>VLOOKUP(A6,BiophRes_Rmiddle!$A$2:$X$198,3,FALSE)</f>
        <v>Angola</v>
      </c>
      <c r="D6">
        <v>1</v>
      </c>
      <c r="E6">
        <v>1</v>
      </c>
      <c r="F6">
        <v>1</v>
      </c>
      <c r="G6">
        <v>1</v>
      </c>
      <c r="H6">
        <v>1</v>
      </c>
      <c r="I6">
        <v>1</v>
      </c>
      <c r="J6">
        <v>1</v>
      </c>
      <c r="K6">
        <v>1</v>
      </c>
      <c r="L6">
        <v>1</v>
      </c>
      <c r="M6">
        <v>1</v>
      </c>
      <c r="N6">
        <v>1</v>
      </c>
      <c r="O6">
        <v>1</v>
      </c>
      <c r="P6">
        <v>1</v>
      </c>
      <c r="Q6">
        <v>1</v>
      </c>
      <c r="R6">
        <v>1</v>
      </c>
      <c r="S6">
        <v>1</v>
      </c>
      <c r="T6">
        <v>1</v>
      </c>
      <c r="U6">
        <v>1</v>
      </c>
      <c r="V6">
        <v>1</v>
      </c>
      <c r="W6">
        <v>1</v>
      </c>
      <c r="X6">
        <v>1</v>
      </c>
    </row>
    <row r="7" spans="1:24" x14ac:dyDescent="0.25">
      <c r="A7">
        <v>6</v>
      </c>
      <c r="B7">
        <f>VLOOKUP(A7,YieldGapOnUnused_YG_E!$A$2:$X$198,2,FALSE)</f>
        <v>9</v>
      </c>
      <c r="C7" t="str">
        <f>VLOOKUP(A7,BiophRes_Rmiddle!$A$2:$X$198,3,FALSE)</f>
        <v>Argentina</v>
      </c>
      <c r="D7">
        <v>1</v>
      </c>
      <c r="E7">
        <v>1</v>
      </c>
      <c r="F7">
        <v>1</v>
      </c>
      <c r="G7">
        <v>1</v>
      </c>
      <c r="H7">
        <v>1</v>
      </c>
      <c r="I7">
        <v>1</v>
      </c>
      <c r="J7">
        <v>1</v>
      </c>
      <c r="K7">
        <v>1</v>
      </c>
      <c r="L7">
        <v>1</v>
      </c>
      <c r="M7">
        <v>1</v>
      </c>
      <c r="N7">
        <v>1</v>
      </c>
      <c r="O7">
        <v>1</v>
      </c>
      <c r="P7">
        <v>1</v>
      </c>
      <c r="Q7">
        <v>1</v>
      </c>
      <c r="R7">
        <v>1</v>
      </c>
      <c r="S7">
        <v>1</v>
      </c>
      <c r="T7">
        <v>1</v>
      </c>
      <c r="U7">
        <v>1</v>
      </c>
      <c r="V7">
        <v>1</v>
      </c>
      <c r="W7">
        <v>1</v>
      </c>
      <c r="X7">
        <v>1</v>
      </c>
    </row>
    <row r="8" spans="1:24" x14ac:dyDescent="0.25">
      <c r="A8">
        <v>7</v>
      </c>
      <c r="B8">
        <f>VLOOKUP(A8,YieldGapOnUnused_YG_E!$A$2:$X$198,2,FALSE)</f>
        <v>1</v>
      </c>
      <c r="C8" t="str">
        <f>VLOOKUP(A8,BiophRes_Rmiddle!$A$2:$X$198,3,FALSE)</f>
        <v>Armenia</v>
      </c>
      <c r="D8">
        <v>0.87714259999999999</v>
      </c>
      <c r="E8">
        <v>0.92718094100000004</v>
      </c>
      <c r="F8">
        <v>0.99252762400000005</v>
      </c>
      <c r="G8">
        <v>1</v>
      </c>
      <c r="H8">
        <v>1</v>
      </c>
      <c r="I8">
        <v>1</v>
      </c>
      <c r="J8">
        <v>1</v>
      </c>
      <c r="K8">
        <v>1</v>
      </c>
      <c r="L8">
        <v>1</v>
      </c>
      <c r="M8">
        <v>1</v>
      </c>
      <c r="N8">
        <v>1</v>
      </c>
      <c r="O8">
        <v>1</v>
      </c>
      <c r="P8">
        <v>1</v>
      </c>
      <c r="Q8">
        <v>1</v>
      </c>
      <c r="R8">
        <v>1</v>
      </c>
      <c r="S8">
        <v>1</v>
      </c>
      <c r="T8">
        <v>1</v>
      </c>
      <c r="U8">
        <v>1</v>
      </c>
      <c r="V8">
        <v>1</v>
      </c>
      <c r="W8">
        <v>1</v>
      </c>
      <c r="X8">
        <v>1</v>
      </c>
    </row>
    <row r="9" spans="1:24" x14ac:dyDescent="0.25">
      <c r="A9">
        <v>8</v>
      </c>
      <c r="B9">
        <f>VLOOKUP(A9,YieldGapOnUnused_YG_E!$A$2:$X$198,2,FALSE)</f>
        <v>11</v>
      </c>
      <c r="C9" t="str">
        <f>VLOOKUP(A9,BiophRes_Rmiddle!$A$2:$X$198,3,FALSE)</f>
        <v>Austria</v>
      </c>
      <c r="D9">
        <v>1</v>
      </c>
      <c r="E9">
        <v>1</v>
      </c>
      <c r="F9">
        <v>1</v>
      </c>
      <c r="G9">
        <v>1</v>
      </c>
      <c r="H9">
        <v>1</v>
      </c>
      <c r="I9">
        <v>1</v>
      </c>
      <c r="J9">
        <v>1</v>
      </c>
      <c r="K9">
        <v>1</v>
      </c>
      <c r="L9">
        <v>1</v>
      </c>
      <c r="M9">
        <v>1</v>
      </c>
      <c r="N9">
        <v>1</v>
      </c>
      <c r="O9">
        <v>1</v>
      </c>
      <c r="P9">
        <v>1</v>
      </c>
      <c r="Q9">
        <v>1</v>
      </c>
      <c r="R9">
        <v>1</v>
      </c>
      <c r="S9">
        <v>1</v>
      </c>
      <c r="T9">
        <v>0.91215372500000003</v>
      </c>
      <c r="U9">
        <v>1</v>
      </c>
      <c r="V9">
        <v>1</v>
      </c>
      <c r="W9">
        <v>0.66508126499999998</v>
      </c>
      <c r="X9">
        <v>1</v>
      </c>
    </row>
    <row r="10" spans="1:24" x14ac:dyDescent="0.25">
      <c r="A10">
        <v>9</v>
      </c>
      <c r="B10">
        <f>VLOOKUP(A10,YieldGapOnUnused_YG_E!$A$2:$X$198,2,FALSE)</f>
        <v>52</v>
      </c>
      <c r="C10" t="str">
        <f>VLOOKUP(A10,BiophRes_Rmiddle!$A$2:$X$198,3,FALSE)</f>
        <v>Azerbaijan</v>
      </c>
      <c r="D10">
        <v>1</v>
      </c>
      <c r="E10">
        <v>1</v>
      </c>
      <c r="F10">
        <v>1</v>
      </c>
      <c r="G10">
        <v>1</v>
      </c>
      <c r="H10">
        <v>1</v>
      </c>
      <c r="I10">
        <v>1</v>
      </c>
      <c r="J10">
        <v>1</v>
      </c>
      <c r="K10">
        <v>1</v>
      </c>
      <c r="L10">
        <v>1</v>
      </c>
      <c r="M10">
        <v>1</v>
      </c>
      <c r="N10">
        <v>1</v>
      </c>
      <c r="O10">
        <v>1</v>
      </c>
      <c r="P10">
        <v>1</v>
      </c>
      <c r="Q10">
        <v>1</v>
      </c>
      <c r="R10">
        <v>1</v>
      </c>
      <c r="S10">
        <v>1</v>
      </c>
      <c r="T10">
        <v>1</v>
      </c>
      <c r="U10">
        <v>1</v>
      </c>
      <c r="V10">
        <v>1</v>
      </c>
      <c r="W10">
        <v>1</v>
      </c>
      <c r="X10">
        <v>1</v>
      </c>
    </row>
    <row r="11" spans="1:24" x14ac:dyDescent="0.25">
      <c r="A11">
        <v>10</v>
      </c>
      <c r="B11">
        <f>VLOOKUP(A11,YieldGapOnUnused_YG_E!$A$2:$X$198,2,FALSE)</f>
        <v>12</v>
      </c>
      <c r="C11" t="str">
        <f>VLOOKUP(A11,BiophRes_Rmiddle!$A$2:$X$198,3,FALSE)</f>
        <v>Bahamas</v>
      </c>
      <c r="D11">
        <v>0</v>
      </c>
      <c r="E11">
        <v>0</v>
      </c>
      <c r="F11">
        <v>0</v>
      </c>
      <c r="G11">
        <v>0</v>
      </c>
      <c r="H11">
        <v>0</v>
      </c>
      <c r="I11">
        <v>0</v>
      </c>
      <c r="J11">
        <v>0</v>
      </c>
      <c r="K11">
        <v>0</v>
      </c>
      <c r="L11">
        <v>0</v>
      </c>
      <c r="M11">
        <v>0</v>
      </c>
      <c r="N11">
        <v>0</v>
      </c>
      <c r="O11">
        <v>0</v>
      </c>
      <c r="P11">
        <v>0</v>
      </c>
      <c r="Q11">
        <v>0</v>
      </c>
      <c r="R11">
        <v>0</v>
      </c>
      <c r="S11">
        <v>0</v>
      </c>
      <c r="T11">
        <v>0</v>
      </c>
      <c r="U11">
        <v>0</v>
      </c>
      <c r="V11">
        <v>0</v>
      </c>
      <c r="W11">
        <v>0</v>
      </c>
      <c r="X11">
        <v>0</v>
      </c>
    </row>
    <row r="12" spans="1:24" x14ac:dyDescent="0.25">
      <c r="A12">
        <v>11</v>
      </c>
      <c r="B12">
        <f>VLOOKUP(A12,YieldGapOnUnused_YG_E!$A$2:$X$198,2,FALSE)</f>
        <v>16</v>
      </c>
      <c r="C12" t="str">
        <f>VLOOKUP(A12,BiophRes_Rmiddle!$A$2:$X$198,3,FALSE)</f>
        <v>Bangladesh</v>
      </c>
      <c r="D12">
        <v>1E-3</v>
      </c>
      <c r="E12">
        <v>1E-3</v>
      </c>
      <c r="F12">
        <v>1E-3</v>
      </c>
      <c r="G12">
        <v>1E-3</v>
      </c>
      <c r="H12">
        <v>1E-3</v>
      </c>
      <c r="I12">
        <v>1E-3</v>
      </c>
      <c r="J12">
        <v>1E-3</v>
      </c>
      <c r="K12">
        <v>7.5567860000000002E-3</v>
      </c>
      <c r="L12">
        <v>1.4323216999999999E-2</v>
      </c>
      <c r="M12">
        <v>1.4662256E-2</v>
      </c>
      <c r="N12">
        <v>1.9981710999999999E-2</v>
      </c>
      <c r="O12">
        <v>2.1189570000000001E-2</v>
      </c>
      <c r="P12">
        <v>2.1917207000000001E-2</v>
      </c>
      <c r="Q12">
        <v>2.0317445999999999E-2</v>
      </c>
      <c r="R12">
        <v>2.4815606E-2</v>
      </c>
      <c r="S12">
        <v>2.4438379E-2</v>
      </c>
      <c r="T12">
        <v>4.8041583999999998E-2</v>
      </c>
      <c r="U12">
        <v>3.3687035999999997E-2</v>
      </c>
      <c r="V12">
        <v>2.4772493999999999E-2</v>
      </c>
      <c r="W12">
        <v>3.2495555000000002E-2</v>
      </c>
      <c r="X12">
        <v>3.0363692000000001E-2</v>
      </c>
    </row>
    <row r="13" spans="1:24" x14ac:dyDescent="0.25">
      <c r="A13">
        <v>12</v>
      </c>
      <c r="B13">
        <f>VLOOKUP(A13,YieldGapOnUnused_YG_E!$A$2:$X$198,2,FALSE)</f>
        <v>255</v>
      </c>
      <c r="C13" t="str">
        <f>VLOOKUP(A13,BiophRes_Rmiddle!$A$2:$X$198,3,FALSE)</f>
        <v>Belgium</v>
      </c>
      <c r="D13">
        <v>0</v>
      </c>
      <c r="E13">
        <v>0</v>
      </c>
      <c r="F13">
        <v>0</v>
      </c>
      <c r="G13">
        <v>0</v>
      </c>
      <c r="H13">
        <v>0</v>
      </c>
      <c r="I13">
        <v>0</v>
      </c>
      <c r="J13">
        <v>0</v>
      </c>
      <c r="K13">
        <v>0</v>
      </c>
      <c r="L13">
        <v>0</v>
      </c>
      <c r="M13">
        <v>0</v>
      </c>
      <c r="N13">
        <v>0</v>
      </c>
      <c r="O13">
        <v>0</v>
      </c>
      <c r="P13">
        <v>0</v>
      </c>
      <c r="Q13">
        <v>0</v>
      </c>
      <c r="R13">
        <v>0</v>
      </c>
      <c r="S13">
        <v>0</v>
      </c>
      <c r="T13">
        <v>0</v>
      </c>
      <c r="U13">
        <v>0</v>
      </c>
      <c r="V13">
        <v>0</v>
      </c>
      <c r="W13">
        <v>0</v>
      </c>
      <c r="X13">
        <v>0</v>
      </c>
    </row>
    <row r="14" spans="1:24" x14ac:dyDescent="0.25">
      <c r="A14">
        <v>13</v>
      </c>
      <c r="B14">
        <f>VLOOKUP(A14,YieldGapOnUnused_YG_E!$A$2:$X$198,2,FALSE)</f>
        <v>23</v>
      </c>
      <c r="C14" t="str">
        <f>VLOOKUP(A14,BiophRes_Rmiddle!$A$2:$X$198,3,FALSE)</f>
        <v>Belize</v>
      </c>
      <c r="D14">
        <v>0</v>
      </c>
      <c r="E14">
        <v>0</v>
      </c>
      <c r="F14">
        <v>0</v>
      </c>
      <c r="G14">
        <v>0</v>
      </c>
      <c r="H14">
        <v>0</v>
      </c>
      <c r="I14">
        <v>0</v>
      </c>
      <c r="J14">
        <v>0</v>
      </c>
      <c r="K14">
        <v>0</v>
      </c>
      <c r="L14">
        <v>0</v>
      </c>
      <c r="M14">
        <v>0</v>
      </c>
      <c r="N14">
        <v>0</v>
      </c>
      <c r="O14">
        <v>0</v>
      </c>
      <c r="P14">
        <v>0</v>
      </c>
      <c r="Q14">
        <v>0</v>
      </c>
      <c r="R14">
        <v>0</v>
      </c>
      <c r="S14">
        <v>0</v>
      </c>
      <c r="T14">
        <v>0</v>
      </c>
      <c r="U14">
        <v>0</v>
      </c>
      <c r="V14">
        <v>0</v>
      </c>
      <c r="W14">
        <v>0</v>
      </c>
      <c r="X14">
        <v>0</v>
      </c>
    </row>
    <row r="15" spans="1:24" x14ac:dyDescent="0.25">
      <c r="A15">
        <v>14</v>
      </c>
      <c r="B15">
        <f>VLOOKUP(A15,YieldGapOnUnused_YG_E!$A$2:$X$198,2,FALSE)</f>
        <v>53</v>
      </c>
      <c r="C15" t="str">
        <f>VLOOKUP(A15,BiophRes_Rmiddle!$A$2:$X$198,3,FALSE)</f>
        <v>Benin</v>
      </c>
      <c r="D15">
        <v>1</v>
      </c>
      <c r="E15">
        <v>1</v>
      </c>
      <c r="F15">
        <v>1</v>
      </c>
      <c r="G15">
        <v>1</v>
      </c>
      <c r="H15">
        <v>1</v>
      </c>
      <c r="I15">
        <v>1</v>
      </c>
      <c r="J15">
        <v>1</v>
      </c>
      <c r="K15">
        <v>1</v>
      </c>
      <c r="L15">
        <v>1</v>
      </c>
      <c r="M15">
        <v>1</v>
      </c>
      <c r="N15">
        <v>1</v>
      </c>
      <c r="O15">
        <v>1</v>
      </c>
      <c r="P15">
        <v>1</v>
      </c>
      <c r="Q15">
        <v>1</v>
      </c>
      <c r="R15">
        <v>1</v>
      </c>
      <c r="S15">
        <v>1</v>
      </c>
      <c r="T15">
        <v>1</v>
      </c>
      <c r="U15">
        <v>1</v>
      </c>
      <c r="V15">
        <v>1</v>
      </c>
      <c r="W15">
        <v>1</v>
      </c>
      <c r="X15">
        <v>1</v>
      </c>
    </row>
    <row r="16" spans="1:24" x14ac:dyDescent="0.25">
      <c r="A16">
        <v>15</v>
      </c>
      <c r="B16">
        <f>VLOOKUP(A16,YieldGapOnUnused_YG_E!$A$2:$X$198,2,FALSE)</f>
        <v>18</v>
      </c>
      <c r="C16" t="str">
        <f>VLOOKUP(A16,BiophRes_Rmiddle!$A$2:$X$198,3,FALSE)</f>
        <v>Bhutan</v>
      </c>
      <c r="D16">
        <v>1E-3</v>
      </c>
      <c r="E16">
        <v>1E-3</v>
      </c>
      <c r="F16">
        <v>1E-3</v>
      </c>
      <c r="G16">
        <v>1E-3</v>
      </c>
      <c r="H16">
        <v>1E-3</v>
      </c>
      <c r="I16">
        <v>1E-3</v>
      </c>
      <c r="J16">
        <v>1E-3</v>
      </c>
      <c r="K16">
        <v>1E-3</v>
      </c>
      <c r="L16">
        <v>1E-3</v>
      </c>
      <c r="M16">
        <v>1E-3</v>
      </c>
      <c r="N16">
        <v>1E-3</v>
      </c>
      <c r="O16">
        <v>1E-3</v>
      </c>
      <c r="P16">
        <v>1E-3</v>
      </c>
      <c r="Q16">
        <v>1E-3</v>
      </c>
      <c r="R16">
        <v>1E-3</v>
      </c>
      <c r="S16">
        <v>1E-3</v>
      </c>
      <c r="T16">
        <v>1E-3</v>
      </c>
      <c r="U16">
        <v>1E-3</v>
      </c>
      <c r="V16">
        <v>1E-3</v>
      </c>
      <c r="W16">
        <v>1E-3</v>
      </c>
      <c r="X16">
        <v>1E-3</v>
      </c>
    </row>
    <row r="17" spans="1:24" x14ac:dyDescent="0.25">
      <c r="A17">
        <v>16</v>
      </c>
      <c r="B17">
        <f>VLOOKUP(A17,YieldGapOnUnused_YG_E!$A$2:$X$198,2,FALSE)</f>
        <v>19</v>
      </c>
      <c r="C17" t="str">
        <f>VLOOKUP(A17,BiophRes_Rmiddle!$A$2:$X$198,3,FALSE)</f>
        <v>Bolivia (Plurinational State of)</v>
      </c>
      <c r="D17">
        <v>1</v>
      </c>
      <c r="E17">
        <v>1</v>
      </c>
      <c r="F17">
        <v>1</v>
      </c>
      <c r="G17">
        <v>1</v>
      </c>
      <c r="H17">
        <v>1</v>
      </c>
      <c r="I17">
        <v>1</v>
      </c>
      <c r="J17">
        <v>1</v>
      </c>
      <c r="K17">
        <v>1</v>
      </c>
      <c r="L17">
        <v>1</v>
      </c>
      <c r="M17">
        <v>1</v>
      </c>
      <c r="N17">
        <v>1</v>
      </c>
      <c r="O17">
        <v>1</v>
      </c>
      <c r="P17">
        <v>1</v>
      </c>
      <c r="Q17">
        <v>1</v>
      </c>
      <c r="R17">
        <v>1</v>
      </c>
      <c r="S17">
        <v>1</v>
      </c>
      <c r="T17">
        <v>1</v>
      </c>
      <c r="U17">
        <v>1</v>
      </c>
      <c r="V17">
        <v>1</v>
      </c>
      <c r="W17">
        <v>1</v>
      </c>
      <c r="X17">
        <v>1</v>
      </c>
    </row>
    <row r="18" spans="1:24" x14ac:dyDescent="0.25">
      <c r="A18">
        <v>17</v>
      </c>
      <c r="B18">
        <f>VLOOKUP(A18,YieldGapOnUnused_YG_E!$A$2:$X$198,2,FALSE)</f>
        <v>80</v>
      </c>
      <c r="C18" t="str">
        <f>VLOOKUP(A18,BiophRes_Rmiddle!$A$2:$X$198,3,FALSE)</f>
        <v>Bosnia and Herzegovina</v>
      </c>
      <c r="D18">
        <v>1</v>
      </c>
      <c r="E18">
        <v>1</v>
      </c>
      <c r="F18">
        <v>1</v>
      </c>
      <c r="G18">
        <v>1</v>
      </c>
      <c r="H18">
        <v>1</v>
      </c>
      <c r="I18">
        <v>1</v>
      </c>
      <c r="J18">
        <v>1</v>
      </c>
      <c r="K18">
        <v>1</v>
      </c>
      <c r="L18">
        <v>1</v>
      </c>
      <c r="M18">
        <v>1</v>
      </c>
      <c r="N18">
        <v>1</v>
      </c>
      <c r="O18">
        <v>1</v>
      </c>
      <c r="P18">
        <v>1</v>
      </c>
      <c r="Q18">
        <v>1</v>
      </c>
      <c r="R18">
        <v>1</v>
      </c>
      <c r="S18">
        <v>1</v>
      </c>
      <c r="T18">
        <v>1</v>
      </c>
      <c r="U18">
        <v>1</v>
      </c>
      <c r="V18">
        <v>1</v>
      </c>
      <c r="W18">
        <v>1</v>
      </c>
      <c r="X18">
        <v>1</v>
      </c>
    </row>
    <row r="19" spans="1:24" x14ac:dyDescent="0.25">
      <c r="A19">
        <v>18</v>
      </c>
      <c r="B19">
        <f>VLOOKUP(A19,YieldGapOnUnused_YG_E!$A$2:$X$198,2,FALSE)</f>
        <v>20</v>
      </c>
      <c r="C19" t="str">
        <f>VLOOKUP(A19,BiophRes_Rmiddle!$A$2:$X$198,3,FALSE)</f>
        <v>Botswana</v>
      </c>
      <c r="D19">
        <v>0</v>
      </c>
      <c r="E19">
        <v>0</v>
      </c>
      <c r="F19">
        <v>0</v>
      </c>
      <c r="G19">
        <v>0</v>
      </c>
      <c r="H19">
        <v>0</v>
      </c>
      <c r="I19">
        <v>0</v>
      </c>
      <c r="J19">
        <v>0</v>
      </c>
      <c r="K19">
        <v>0</v>
      </c>
      <c r="L19">
        <v>0</v>
      </c>
      <c r="M19">
        <v>0</v>
      </c>
      <c r="N19">
        <v>0</v>
      </c>
      <c r="O19">
        <v>0</v>
      </c>
      <c r="P19">
        <v>0</v>
      </c>
      <c r="Q19">
        <v>0</v>
      </c>
      <c r="R19">
        <v>0</v>
      </c>
      <c r="S19">
        <v>0</v>
      </c>
      <c r="T19">
        <v>0</v>
      </c>
      <c r="U19">
        <v>0</v>
      </c>
      <c r="V19">
        <v>0</v>
      </c>
      <c r="W19">
        <v>0</v>
      </c>
      <c r="X19">
        <v>0</v>
      </c>
    </row>
    <row r="20" spans="1:24" x14ac:dyDescent="0.25">
      <c r="A20">
        <v>19</v>
      </c>
      <c r="B20">
        <f>VLOOKUP(A20,YieldGapOnUnused_YG_E!$A$2:$X$198,2,FALSE)</f>
        <v>26</v>
      </c>
      <c r="C20" t="str">
        <f>VLOOKUP(A20,BiophRes_Rmiddle!$A$2:$X$198,3,FALSE)</f>
        <v>Brunei Darussalam</v>
      </c>
      <c r="D20">
        <v>0</v>
      </c>
      <c r="E20">
        <v>0</v>
      </c>
      <c r="F20">
        <v>0</v>
      </c>
      <c r="G20">
        <v>0</v>
      </c>
      <c r="H20">
        <v>0</v>
      </c>
      <c r="I20">
        <v>0</v>
      </c>
      <c r="J20">
        <v>0</v>
      </c>
      <c r="K20">
        <v>0</v>
      </c>
      <c r="L20">
        <v>0</v>
      </c>
      <c r="M20">
        <v>0</v>
      </c>
      <c r="N20">
        <v>0</v>
      </c>
      <c r="O20">
        <v>0</v>
      </c>
      <c r="P20">
        <v>0</v>
      </c>
      <c r="Q20">
        <v>0</v>
      </c>
      <c r="R20">
        <v>0</v>
      </c>
      <c r="S20">
        <v>0</v>
      </c>
      <c r="T20">
        <v>0</v>
      </c>
      <c r="U20">
        <v>0</v>
      </c>
      <c r="V20">
        <v>0</v>
      </c>
      <c r="W20">
        <v>0</v>
      </c>
      <c r="X20">
        <v>0</v>
      </c>
    </row>
    <row r="21" spans="1:24" x14ac:dyDescent="0.25">
      <c r="A21">
        <v>20</v>
      </c>
      <c r="B21">
        <f>VLOOKUP(A21,YieldGapOnUnused_YG_E!$A$2:$X$198,2,FALSE)</f>
        <v>27</v>
      </c>
      <c r="C21" t="str">
        <f>VLOOKUP(A21,BiophRes_Rmiddle!$A$2:$X$198,3,FALSE)</f>
        <v>Bulgaria</v>
      </c>
      <c r="D21">
        <v>1</v>
      </c>
      <c r="E21">
        <v>1</v>
      </c>
      <c r="F21">
        <v>1</v>
      </c>
      <c r="G21">
        <v>1</v>
      </c>
      <c r="H21">
        <v>1</v>
      </c>
      <c r="I21">
        <v>1</v>
      </c>
      <c r="J21">
        <v>1</v>
      </c>
      <c r="K21">
        <v>1</v>
      </c>
      <c r="L21">
        <v>1</v>
      </c>
      <c r="M21">
        <v>1</v>
      </c>
      <c r="N21">
        <v>1</v>
      </c>
      <c r="O21">
        <v>1</v>
      </c>
      <c r="P21">
        <v>1</v>
      </c>
      <c r="Q21">
        <v>1</v>
      </c>
      <c r="R21">
        <v>1</v>
      </c>
      <c r="S21">
        <v>1</v>
      </c>
      <c r="T21">
        <v>1</v>
      </c>
      <c r="U21">
        <v>1</v>
      </c>
      <c r="V21">
        <v>1</v>
      </c>
      <c r="W21">
        <v>1</v>
      </c>
      <c r="X21">
        <v>1</v>
      </c>
    </row>
    <row r="22" spans="1:24" x14ac:dyDescent="0.25">
      <c r="A22">
        <v>21</v>
      </c>
      <c r="B22">
        <f>VLOOKUP(A22,YieldGapOnUnused_YG_E!$A$2:$X$198,2,FALSE)</f>
        <v>233</v>
      </c>
      <c r="C22" t="str">
        <f>VLOOKUP(A22,BiophRes_Rmiddle!$A$2:$X$198,3,FALSE)</f>
        <v>Burkina Faso</v>
      </c>
      <c r="D22">
        <v>1</v>
      </c>
      <c r="E22">
        <v>1</v>
      </c>
      <c r="F22">
        <v>1</v>
      </c>
      <c r="G22">
        <v>1</v>
      </c>
      <c r="H22">
        <v>1</v>
      </c>
      <c r="I22">
        <v>1</v>
      </c>
      <c r="J22">
        <v>1</v>
      </c>
      <c r="K22">
        <v>1</v>
      </c>
      <c r="L22">
        <v>1</v>
      </c>
      <c r="M22">
        <v>1</v>
      </c>
      <c r="N22">
        <v>1</v>
      </c>
      <c r="O22">
        <v>1</v>
      </c>
      <c r="P22">
        <v>1</v>
      </c>
      <c r="Q22">
        <v>1</v>
      </c>
      <c r="R22">
        <v>1</v>
      </c>
      <c r="S22">
        <v>1</v>
      </c>
      <c r="T22">
        <v>1</v>
      </c>
      <c r="U22">
        <v>1</v>
      </c>
      <c r="V22">
        <v>1</v>
      </c>
      <c r="W22">
        <v>1</v>
      </c>
      <c r="X22">
        <v>1</v>
      </c>
    </row>
    <row r="23" spans="1:24" x14ac:dyDescent="0.25">
      <c r="A23">
        <v>22</v>
      </c>
      <c r="B23">
        <f>VLOOKUP(A23,YieldGapOnUnused_YG_E!$A$2:$X$198,2,FALSE)</f>
        <v>29</v>
      </c>
      <c r="C23" t="str">
        <f>VLOOKUP(A23,BiophRes_Rmiddle!$A$2:$X$198,3,FALSE)</f>
        <v>Burundi</v>
      </c>
      <c r="D23">
        <v>1E-3</v>
      </c>
      <c r="E23">
        <v>1E-3</v>
      </c>
      <c r="F23">
        <v>1E-3</v>
      </c>
      <c r="G23">
        <v>1E-3</v>
      </c>
      <c r="H23">
        <v>1E-3</v>
      </c>
      <c r="I23">
        <v>1E-3</v>
      </c>
      <c r="J23">
        <v>1E-3</v>
      </c>
      <c r="K23">
        <v>1E-3</v>
      </c>
      <c r="L23">
        <v>1E-3</v>
      </c>
      <c r="M23">
        <v>1E-3</v>
      </c>
      <c r="N23">
        <v>1E-3</v>
      </c>
      <c r="O23">
        <v>1E-3</v>
      </c>
      <c r="P23">
        <v>1E-3</v>
      </c>
      <c r="Q23">
        <v>1E-3</v>
      </c>
      <c r="R23">
        <v>1E-3</v>
      </c>
      <c r="S23">
        <v>1E-3</v>
      </c>
      <c r="T23">
        <v>1E-3</v>
      </c>
      <c r="U23">
        <v>1E-3</v>
      </c>
      <c r="V23">
        <v>1E-3</v>
      </c>
      <c r="W23">
        <v>1E-3</v>
      </c>
      <c r="X23">
        <v>1E-3</v>
      </c>
    </row>
    <row r="24" spans="1:24" x14ac:dyDescent="0.25">
      <c r="A24">
        <v>23</v>
      </c>
      <c r="B24">
        <f>VLOOKUP(A24,YieldGapOnUnused_YG_E!$A$2:$X$198,2,FALSE)</f>
        <v>57</v>
      </c>
      <c r="C24" t="str">
        <f>VLOOKUP(A24,BiophRes_Rmiddle!$A$2:$X$198,3,FALSE)</f>
        <v>Belarus</v>
      </c>
      <c r="D24">
        <v>1</v>
      </c>
      <c r="E24">
        <v>1</v>
      </c>
      <c r="F24">
        <v>1</v>
      </c>
      <c r="G24">
        <v>1</v>
      </c>
      <c r="H24">
        <v>1</v>
      </c>
      <c r="I24">
        <v>1</v>
      </c>
      <c r="J24">
        <v>1</v>
      </c>
      <c r="K24">
        <v>1</v>
      </c>
      <c r="L24">
        <v>1</v>
      </c>
      <c r="M24">
        <v>1</v>
      </c>
      <c r="N24">
        <v>1</v>
      </c>
      <c r="O24">
        <v>1</v>
      </c>
      <c r="P24">
        <v>1</v>
      </c>
      <c r="Q24">
        <v>1</v>
      </c>
      <c r="R24">
        <v>1</v>
      </c>
      <c r="S24">
        <v>1</v>
      </c>
      <c r="T24">
        <v>1</v>
      </c>
      <c r="U24">
        <v>1</v>
      </c>
      <c r="V24">
        <v>1</v>
      </c>
      <c r="W24">
        <v>1</v>
      </c>
      <c r="X24">
        <v>1</v>
      </c>
    </row>
    <row r="25" spans="1:24" x14ac:dyDescent="0.25">
      <c r="A25">
        <v>24</v>
      </c>
      <c r="B25">
        <f>VLOOKUP(A25,YieldGapOnUnused_YG_E!$A$2:$X$198,2,FALSE)</f>
        <v>115</v>
      </c>
      <c r="C25" t="str">
        <f>VLOOKUP(A25,BiophRes_Rmiddle!$A$2:$X$198,3,FALSE)</f>
        <v>Cambodia</v>
      </c>
      <c r="D25">
        <v>1</v>
      </c>
      <c r="E25">
        <v>1</v>
      </c>
      <c r="F25">
        <v>1</v>
      </c>
      <c r="G25">
        <v>1</v>
      </c>
      <c r="H25">
        <v>1</v>
      </c>
      <c r="I25">
        <v>1</v>
      </c>
      <c r="J25">
        <v>1</v>
      </c>
      <c r="K25">
        <v>1</v>
      </c>
      <c r="L25">
        <v>1</v>
      </c>
      <c r="M25">
        <v>1</v>
      </c>
      <c r="N25">
        <v>1</v>
      </c>
      <c r="O25">
        <v>1</v>
      </c>
      <c r="P25">
        <v>1</v>
      </c>
      <c r="Q25">
        <v>1</v>
      </c>
      <c r="R25">
        <v>1</v>
      </c>
      <c r="S25">
        <v>1</v>
      </c>
      <c r="T25">
        <v>1</v>
      </c>
      <c r="U25">
        <v>1</v>
      </c>
      <c r="V25">
        <v>1</v>
      </c>
      <c r="W25">
        <v>1</v>
      </c>
      <c r="X25">
        <v>1</v>
      </c>
    </row>
    <row r="26" spans="1:24" x14ac:dyDescent="0.25">
      <c r="A26">
        <v>25</v>
      </c>
      <c r="B26">
        <f>VLOOKUP(A26,YieldGapOnUnused_YG_E!$A$2:$X$198,2,FALSE)</f>
        <v>32</v>
      </c>
      <c r="C26" t="str">
        <f>VLOOKUP(A26,BiophRes_Rmiddle!$A$2:$X$198,3,FALSE)</f>
        <v>Cameroon</v>
      </c>
      <c r="D26">
        <v>1</v>
      </c>
      <c r="E26">
        <v>1</v>
      </c>
      <c r="F26">
        <v>1</v>
      </c>
      <c r="G26">
        <v>1</v>
      </c>
      <c r="H26">
        <v>1</v>
      </c>
      <c r="I26">
        <v>1</v>
      </c>
      <c r="J26">
        <v>1</v>
      </c>
      <c r="K26">
        <v>1</v>
      </c>
      <c r="L26">
        <v>1</v>
      </c>
      <c r="M26">
        <v>1</v>
      </c>
      <c r="N26">
        <v>1</v>
      </c>
      <c r="O26">
        <v>1</v>
      </c>
      <c r="P26">
        <v>1</v>
      </c>
      <c r="Q26">
        <v>1</v>
      </c>
      <c r="R26">
        <v>1</v>
      </c>
      <c r="S26">
        <v>1</v>
      </c>
      <c r="T26">
        <v>1</v>
      </c>
      <c r="U26">
        <v>1</v>
      </c>
      <c r="V26">
        <v>1</v>
      </c>
      <c r="W26">
        <v>1</v>
      </c>
      <c r="X26">
        <v>1</v>
      </c>
    </row>
    <row r="27" spans="1:24" x14ac:dyDescent="0.25">
      <c r="A27">
        <v>26</v>
      </c>
      <c r="B27">
        <f>VLOOKUP(A27,YieldGapOnUnused_YG_E!$A$2:$X$198,2,FALSE)</f>
        <v>35</v>
      </c>
      <c r="C27" t="str">
        <f>VLOOKUP(A27,BiophRes_Rmiddle!$A$2:$X$198,3,FALSE)</f>
        <v>Cabo Verde</v>
      </c>
      <c r="D27">
        <v>0</v>
      </c>
      <c r="E27">
        <v>0</v>
      </c>
      <c r="F27">
        <v>0</v>
      </c>
      <c r="G27">
        <v>0</v>
      </c>
      <c r="H27">
        <v>0</v>
      </c>
      <c r="I27">
        <v>0</v>
      </c>
      <c r="J27">
        <v>0</v>
      </c>
      <c r="K27">
        <v>0</v>
      </c>
      <c r="L27">
        <v>0</v>
      </c>
      <c r="M27">
        <v>0</v>
      </c>
      <c r="N27">
        <v>0</v>
      </c>
      <c r="O27">
        <v>0</v>
      </c>
      <c r="P27">
        <v>0</v>
      </c>
      <c r="Q27">
        <v>0</v>
      </c>
      <c r="R27">
        <v>0</v>
      </c>
      <c r="S27">
        <v>0</v>
      </c>
      <c r="T27">
        <v>0</v>
      </c>
      <c r="U27">
        <v>0</v>
      </c>
      <c r="V27">
        <v>0</v>
      </c>
      <c r="W27">
        <v>0</v>
      </c>
      <c r="X27">
        <v>0</v>
      </c>
    </row>
    <row r="28" spans="1:24" x14ac:dyDescent="0.25">
      <c r="A28">
        <v>27</v>
      </c>
      <c r="B28">
        <f>VLOOKUP(A28,YieldGapOnUnused_YG_E!$A$2:$X$198,2,FALSE)</f>
        <v>0</v>
      </c>
      <c r="C28" t="str">
        <f>VLOOKUP(A28,BiophRes_Rmiddle!$A$2:$X$198,3,FALSE)</f>
        <v>Cayman Islands</v>
      </c>
      <c r="D28">
        <v>0</v>
      </c>
      <c r="E28">
        <v>0</v>
      </c>
      <c r="F28">
        <v>0</v>
      </c>
      <c r="G28">
        <v>0</v>
      </c>
      <c r="H28">
        <v>0</v>
      </c>
      <c r="I28">
        <v>0</v>
      </c>
      <c r="J28">
        <v>0</v>
      </c>
      <c r="K28">
        <v>0</v>
      </c>
      <c r="L28">
        <v>0</v>
      </c>
      <c r="M28">
        <v>0</v>
      </c>
      <c r="N28">
        <v>0</v>
      </c>
      <c r="O28">
        <v>0</v>
      </c>
      <c r="P28">
        <v>0</v>
      </c>
      <c r="Q28">
        <v>0</v>
      </c>
      <c r="R28">
        <v>0</v>
      </c>
      <c r="S28">
        <v>0</v>
      </c>
      <c r="T28">
        <v>0</v>
      </c>
      <c r="U28">
        <v>0</v>
      </c>
      <c r="V28">
        <v>0</v>
      </c>
      <c r="W28">
        <v>0</v>
      </c>
      <c r="X28">
        <v>0</v>
      </c>
    </row>
    <row r="29" spans="1:24" x14ac:dyDescent="0.25">
      <c r="A29">
        <v>28</v>
      </c>
      <c r="B29">
        <f>VLOOKUP(A29,YieldGapOnUnused_YG_E!$A$2:$X$198,2,FALSE)</f>
        <v>37</v>
      </c>
      <c r="C29" t="str">
        <f>VLOOKUP(A29,BiophRes_Rmiddle!$A$2:$X$198,3,FALSE)</f>
        <v>Central African Republic</v>
      </c>
      <c r="D29">
        <v>0</v>
      </c>
      <c r="E29">
        <v>0</v>
      </c>
      <c r="F29">
        <v>0</v>
      </c>
      <c r="G29">
        <v>0</v>
      </c>
      <c r="H29">
        <v>0</v>
      </c>
      <c r="I29">
        <v>0</v>
      </c>
      <c r="J29">
        <v>0</v>
      </c>
      <c r="K29">
        <v>0</v>
      </c>
      <c r="L29">
        <v>0</v>
      </c>
      <c r="M29">
        <v>0</v>
      </c>
      <c r="N29">
        <v>0</v>
      </c>
      <c r="O29">
        <v>0</v>
      </c>
      <c r="P29">
        <v>0</v>
      </c>
      <c r="Q29">
        <v>0</v>
      </c>
      <c r="R29">
        <v>0</v>
      </c>
      <c r="S29">
        <v>0</v>
      </c>
      <c r="T29">
        <v>0</v>
      </c>
      <c r="U29">
        <v>0</v>
      </c>
      <c r="V29">
        <v>0</v>
      </c>
      <c r="W29">
        <v>0</v>
      </c>
      <c r="X29">
        <v>0</v>
      </c>
    </row>
    <row r="30" spans="1:24" x14ac:dyDescent="0.25">
      <c r="A30">
        <v>29</v>
      </c>
      <c r="B30">
        <f>VLOOKUP(A30,YieldGapOnUnused_YG_E!$A$2:$X$198,2,FALSE)</f>
        <v>39</v>
      </c>
      <c r="C30" t="str">
        <f>VLOOKUP(A30,BiophRes_Rmiddle!$A$2:$X$198,3,FALSE)</f>
        <v>Chad</v>
      </c>
      <c r="D30">
        <v>0</v>
      </c>
      <c r="E30">
        <v>0</v>
      </c>
      <c r="F30">
        <v>0</v>
      </c>
      <c r="G30">
        <v>0</v>
      </c>
      <c r="H30">
        <v>0</v>
      </c>
      <c r="I30">
        <v>0</v>
      </c>
      <c r="J30">
        <v>0</v>
      </c>
      <c r="K30">
        <v>0</v>
      </c>
      <c r="L30">
        <v>0</v>
      </c>
      <c r="M30">
        <v>0</v>
      </c>
      <c r="N30">
        <v>0</v>
      </c>
      <c r="O30">
        <v>0</v>
      </c>
      <c r="P30">
        <v>0</v>
      </c>
      <c r="Q30">
        <v>0</v>
      </c>
      <c r="R30">
        <v>0</v>
      </c>
      <c r="S30">
        <v>0</v>
      </c>
      <c r="T30">
        <v>0</v>
      </c>
      <c r="U30">
        <v>0</v>
      </c>
      <c r="V30">
        <v>0</v>
      </c>
      <c r="W30">
        <v>0</v>
      </c>
      <c r="X30">
        <v>0</v>
      </c>
    </row>
    <row r="31" spans="1:24" x14ac:dyDescent="0.25">
      <c r="A31">
        <v>30</v>
      </c>
      <c r="B31">
        <f>VLOOKUP(A31,YieldGapOnUnused_YG_E!$A$2:$X$198,2,FALSE)</f>
        <v>40</v>
      </c>
      <c r="C31" t="str">
        <f>VLOOKUP(A31,BiophRes_Rmiddle!$A$2:$X$198,3,FALSE)</f>
        <v>Chile</v>
      </c>
      <c r="D31">
        <v>1E-3</v>
      </c>
      <c r="E31">
        <v>1E-3</v>
      </c>
      <c r="F31">
        <v>1E-3</v>
      </c>
      <c r="G31">
        <v>1E-3</v>
      </c>
      <c r="H31">
        <v>1E-3</v>
      </c>
      <c r="I31">
        <v>1E-3</v>
      </c>
      <c r="J31">
        <v>1E-3</v>
      </c>
      <c r="K31">
        <v>1E-3</v>
      </c>
      <c r="L31">
        <v>1E-3</v>
      </c>
      <c r="M31">
        <v>1E-3</v>
      </c>
      <c r="N31">
        <v>1E-3</v>
      </c>
      <c r="O31">
        <v>1E-3</v>
      </c>
      <c r="P31">
        <v>1E-3</v>
      </c>
      <c r="Q31">
        <v>1E-3</v>
      </c>
      <c r="R31">
        <v>1E-3</v>
      </c>
      <c r="S31">
        <v>1E-3</v>
      </c>
      <c r="T31">
        <v>1E-3</v>
      </c>
      <c r="U31">
        <v>1E-3</v>
      </c>
      <c r="V31">
        <v>1E-3</v>
      </c>
      <c r="W31">
        <v>1E-3</v>
      </c>
      <c r="X31">
        <v>1E-3</v>
      </c>
    </row>
    <row r="32" spans="1:24" x14ac:dyDescent="0.25">
      <c r="A32">
        <v>31</v>
      </c>
      <c r="B32">
        <f>VLOOKUP(A32,YieldGapOnUnused_YG_E!$A$2:$X$198,2,FALSE)</f>
        <v>44</v>
      </c>
      <c r="C32" t="str">
        <f>VLOOKUP(A32,BiophRes_Rmiddle!$A$2:$X$198,3,FALSE)</f>
        <v>Colombia</v>
      </c>
      <c r="D32">
        <v>1</v>
      </c>
      <c r="E32">
        <v>1</v>
      </c>
      <c r="F32">
        <v>1</v>
      </c>
      <c r="G32">
        <v>1</v>
      </c>
      <c r="H32">
        <v>1</v>
      </c>
      <c r="I32">
        <v>1</v>
      </c>
      <c r="J32">
        <v>1</v>
      </c>
      <c r="K32">
        <v>1</v>
      </c>
      <c r="L32">
        <v>1</v>
      </c>
      <c r="M32">
        <v>1</v>
      </c>
      <c r="N32">
        <v>1</v>
      </c>
      <c r="O32">
        <v>1</v>
      </c>
      <c r="P32">
        <v>1</v>
      </c>
      <c r="Q32">
        <v>1</v>
      </c>
      <c r="R32">
        <v>1</v>
      </c>
      <c r="S32">
        <v>1</v>
      </c>
      <c r="T32">
        <v>1</v>
      </c>
      <c r="U32">
        <v>1</v>
      </c>
      <c r="V32">
        <v>1</v>
      </c>
      <c r="W32">
        <v>1</v>
      </c>
      <c r="X32">
        <v>1</v>
      </c>
    </row>
    <row r="33" spans="1:24" x14ac:dyDescent="0.25">
      <c r="A33">
        <v>32</v>
      </c>
      <c r="B33">
        <f>VLOOKUP(A33,YieldGapOnUnused_YG_E!$A$2:$X$198,2,FALSE)</f>
        <v>45</v>
      </c>
      <c r="C33" t="str">
        <f>VLOOKUP(A33,BiophRes_Rmiddle!$A$2:$X$198,3,FALSE)</f>
        <v>Comoros</v>
      </c>
      <c r="D33">
        <v>0</v>
      </c>
      <c r="E33">
        <v>0</v>
      </c>
      <c r="F33">
        <v>0</v>
      </c>
      <c r="G33">
        <v>0</v>
      </c>
      <c r="H33">
        <v>0</v>
      </c>
      <c r="I33">
        <v>0</v>
      </c>
      <c r="J33">
        <v>0</v>
      </c>
      <c r="K33">
        <v>0</v>
      </c>
      <c r="L33">
        <v>0</v>
      </c>
      <c r="M33">
        <v>0</v>
      </c>
      <c r="N33">
        <v>0</v>
      </c>
      <c r="O33">
        <v>0</v>
      </c>
      <c r="P33">
        <v>0</v>
      </c>
      <c r="Q33">
        <v>0</v>
      </c>
      <c r="R33">
        <v>0</v>
      </c>
      <c r="S33">
        <v>0</v>
      </c>
      <c r="T33">
        <v>0</v>
      </c>
      <c r="U33">
        <v>0</v>
      </c>
      <c r="V33">
        <v>0</v>
      </c>
      <c r="W33">
        <v>0</v>
      </c>
      <c r="X33">
        <v>0</v>
      </c>
    </row>
    <row r="34" spans="1:24" x14ac:dyDescent="0.25">
      <c r="A34">
        <v>33</v>
      </c>
      <c r="B34">
        <f>VLOOKUP(A34,YieldGapOnUnused_YG_E!$A$2:$X$198,2,FALSE)</f>
        <v>46</v>
      </c>
      <c r="C34" t="str">
        <f>VLOOKUP(A34,BiophRes_Rmiddle!$A$2:$X$198,3,FALSE)</f>
        <v>Congo</v>
      </c>
      <c r="D34">
        <v>1</v>
      </c>
      <c r="E34">
        <v>1</v>
      </c>
      <c r="F34">
        <v>1</v>
      </c>
      <c r="G34">
        <v>1</v>
      </c>
      <c r="H34">
        <v>1</v>
      </c>
      <c r="I34">
        <v>1</v>
      </c>
      <c r="J34">
        <v>1</v>
      </c>
      <c r="K34">
        <v>1</v>
      </c>
      <c r="L34">
        <v>1</v>
      </c>
      <c r="M34">
        <v>1</v>
      </c>
      <c r="N34">
        <v>1</v>
      </c>
      <c r="O34">
        <v>1</v>
      </c>
      <c r="P34">
        <v>1</v>
      </c>
      <c r="Q34">
        <v>1</v>
      </c>
      <c r="R34">
        <v>1</v>
      </c>
      <c r="S34">
        <v>1</v>
      </c>
      <c r="T34">
        <v>1</v>
      </c>
      <c r="U34">
        <v>1</v>
      </c>
      <c r="V34">
        <v>1</v>
      </c>
      <c r="W34">
        <v>1</v>
      </c>
      <c r="X34">
        <v>1</v>
      </c>
    </row>
    <row r="35" spans="1:24" x14ac:dyDescent="0.25">
      <c r="A35">
        <v>34</v>
      </c>
      <c r="B35">
        <f>VLOOKUP(A35,YieldGapOnUnused_YG_E!$A$2:$X$198,2,FALSE)</f>
        <v>47</v>
      </c>
      <c r="C35" t="str">
        <f>VLOOKUP(A35,BiophRes_Rmiddle!$A$2:$X$198,3,FALSE)</f>
        <v>Cook Islands</v>
      </c>
      <c r="D35">
        <v>0</v>
      </c>
      <c r="E35">
        <v>0</v>
      </c>
      <c r="F35">
        <v>0</v>
      </c>
      <c r="G35">
        <v>0</v>
      </c>
      <c r="H35">
        <v>0</v>
      </c>
      <c r="I35">
        <v>0</v>
      </c>
      <c r="J35">
        <v>0</v>
      </c>
      <c r="K35">
        <v>0</v>
      </c>
      <c r="L35">
        <v>0</v>
      </c>
      <c r="M35">
        <v>0</v>
      </c>
      <c r="N35">
        <v>0</v>
      </c>
      <c r="O35">
        <v>0</v>
      </c>
      <c r="P35">
        <v>0</v>
      </c>
      <c r="Q35">
        <v>0</v>
      </c>
      <c r="R35">
        <v>0</v>
      </c>
      <c r="S35">
        <v>0</v>
      </c>
      <c r="T35">
        <v>0</v>
      </c>
      <c r="U35">
        <v>0</v>
      </c>
      <c r="V35">
        <v>0</v>
      </c>
      <c r="W35">
        <v>0</v>
      </c>
      <c r="X35">
        <v>0</v>
      </c>
    </row>
    <row r="36" spans="1:24" x14ac:dyDescent="0.25">
      <c r="A36">
        <v>35</v>
      </c>
      <c r="B36">
        <f>VLOOKUP(A36,YieldGapOnUnused_YG_E!$A$2:$X$198,2,FALSE)</f>
        <v>48</v>
      </c>
      <c r="C36" t="str">
        <f>VLOOKUP(A36,BiophRes_Rmiddle!$A$2:$X$198,3,FALSE)</f>
        <v>Costa Rica</v>
      </c>
      <c r="D36">
        <v>1E-3</v>
      </c>
      <c r="E36">
        <v>1E-3</v>
      </c>
      <c r="F36">
        <v>1E-3</v>
      </c>
      <c r="G36">
        <v>1E-3</v>
      </c>
      <c r="H36">
        <v>1E-3</v>
      </c>
      <c r="I36">
        <v>1E-3</v>
      </c>
      <c r="J36">
        <v>1E-3</v>
      </c>
      <c r="K36">
        <v>1E-3</v>
      </c>
      <c r="L36">
        <v>1E-3</v>
      </c>
      <c r="M36">
        <v>1E-3</v>
      </c>
      <c r="N36">
        <v>1E-3</v>
      </c>
      <c r="O36">
        <v>1E-3</v>
      </c>
      <c r="P36">
        <v>1E-3</v>
      </c>
      <c r="Q36">
        <v>1E-3</v>
      </c>
      <c r="R36">
        <v>1E-3</v>
      </c>
      <c r="S36">
        <v>1E-3</v>
      </c>
      <c r="T36">
        <v>1E-3</v>
      </c>
      <c r="U36">
        <v>1E-3</v>
      </c>
      <c r="V36">
        <v>1E-3</v>
      </c>
      <c r="W36">
        <v>1E-3</v>
      </c>
      <c r="X36">
        <v>1E-3</v>
      </c>
    </row>
    <row r="37" spans="1:24" x14ac:dyDescent="0.25">
      <c r="A37">
        <v>36</v>
      </c>
      <c r="B37">
        <f>VLOOKUP(A37,YieldGapOnUnused_YG_E!$A$2:$X$198,2,FALSE)</f>
        <v>98</v>
      </c>
      <c r="C37" t="str">
        <f>VLOOKUP(A37,BiophRes_Rmiddle!$A$2:$X$198,3,FALSE)</f>
        <v>Croatia</v>
      </c>
      <c r="D37">
        <v>1</v>
      </c>
      <c r="E37">
        <v>1</v>
      </c>
      <c r="F37">
        <v>1</v>
      </c>
      <c r="G37">
        <v>1</v>
      </c>
      <c r="H37">
        <v>1</v>
      </c>
      <c r="I37">
        <v>1</v>
      </c>
      <c r="J37">
        <v>1</v>
      </c>
      <c r="K37">
        <v>1</v>
      </c>
      <c r="L37">
        <v>1</v>
      </c>
      <c r="M37">
        <v>1</v>
      </c>
      <c r="N37">
        <v>1</v>
      </c>
      <c r="O37">
        <v>1</v>
      </c>
      <c r="P37">
        <v>1</v>
      </c>
      <c r="Q37">
        <v>1</v>
      </c>
      <c r="R37">
        <v>1</v>
      </c>
      <c r="S37">
        <v>1</v>
      </c>
      <c r="T37">
        <v>1</v>
      </c>
      <c r="U37">
        <v>1</v>
      </c>
      <c r="V37">
        <v>1</v>
      </c>
      <c r="W37">
        <v>1</v>
      </c>
      <c r="X37">
        <v>1</v>
      </c>
    </row>
    <row r="38" spans="1:24" x14ac:dyDescent="0.25">
      <c r="A38">
        <v>37</v>
      </c>
      <c r="B38">
        <f>VLOOKUP(A38,YieldGapOnUnused_YG_E!$A$2:$X$198,2,FALSE)</f>
        <v>49</v>
      </c>
      <c r="C38" t="str">
        <f>VLOOKUP(A38,BiophRes_Rmiddle!$A$2:$X$198,3,FALSE)</f>
        <v>Cuba</v>
      </c>
      <c r="D38">
        <v>1</v>
      </c>
      <c r="E38">
        <v>1</v>
      </c>
      <c r="F38">
        <v>1</v>
      </c>
      <c r="G38">
        <v>1</v>
      </c>
      <c r="H38">
        <v>1</v>
      </c>
      <c r="I38">
        <v>1</v>
      </c>
      <c r="J38">
        <v>1</v>
      </c>
      <c r="K38">
        <v>1</v>
      </c>
      <c r="L38">
        <v>1</v>
      </c>
      <c r="M38">
        <v>1</v>
      </c>
      <c r="N38">
        <v>1</v>
      </c>
      <c r="O38">
        <v>1</v>
      </c>
      <c r="P38">
        <v>1</v>
      </c>
      <c r="Q38">
        <v>1</v>
      </c>
      <c r="R38">
        <v>1</v>
      </c>
      <c r="S38">
        <v>1</v>
      </c>
      <c r="T38">
        <v>1</v>
      </c>
      <c r="U38">
        <v>1</v>
      </c>
      <c r="V38">
        <v>1</v>
      </c>
      <c r="W38">
        <v>1</v>
      </c>
      <c r="X38">
        <v>1</v>
      </c>
    </row>
    <row r="39" spans="1:24" x14ac:dyDescent="0.25">
      <c r="A39">
        <v>38</v>
      </c>
      <c r="B39">
        <f>VLOOKUP(A39,YieldGapOnUnused_YG_E!$A$2:$X$198,2,FALSE)</f>
        <v>50</v>
      </c>
      <c r="C39" t="str">
        <f>VLOOKUP(A39,BiophRes_Rmiddle!$A$2:$X$198,3,FALSE)</f>
        <v>Cyprus</v>
      </c>
      <c r="D39">
        <v>0</v>
      </c>
      <c r="E39">
        <v>0</v>
      </c>
      <c r="F39">
        <v>0</v>
      </c>
      <c r="G39">
        <v>0</v>
      </c>
      <c r="H39">
        <v>0</v>
      </c>
      <c r="I39">
        <v>0</v>
      </c>
      <c r="J39">
        <v>0</v>
      </c>
      <c r="K39">
        <v>0</v>
      </c>
      <c r="L39">
        <v>0</v>
      </c>
      <c r="M39">
        <v>0</v>
      </c>
      <c r="N39">
        <v>0</v>
      </c>
      <c r="O39">
        <v>0</v>
      </c>
      <c r="P39">
        <v>0</v>
      </c>
      <c r="Q39">
        <v>0</v>
      </c>
      <c r="R39">
        <v>0</v>
      </c>
      <c r="S39">
        <v>0</v>
      </c>
      <c r="T39">
        <v>0</v>
      </c>
      <c r="U39">
        <v>0</v>
      </c>
      <c r="V39">
        <v>0</v>
      </c>
      <c r="W39">
        <v>0</v>
      </c>
      <c r="X39">
        <v>0</v>
      </c>
    </row>
    <row r="40" spans="1:24" x14ac:dyDescent="0.25">
      <c r="A40">
        <v>39</v>
      </c>
      <c r="B40">
        <f>VLOOKUP(A40,YieldGapOnUnused_YG_E!$A$2:$X$198,2,FALSE)</f>
        <v>167</v>
      </c>
      <c r="C40" t="str">
        <f>VLOOKUP(A40,BiophRes_Rmiddle!$A$2:$X$198,3,FALSE)</f>
        <v>Czech Republic</v>
      </c>
      <c r="D40">
        <v>0</v>
      </c>
      <c r="E40">
        <v>1</v>
      </c>
      <c r="F40">
        <v>1</v>
      </c>
      <c r="G40">
        <v>1</v>
      </c>
      <c r="H40">
        <v>1</v>
      </c>
      <c r="I40">
        <v>1</v>
      </c>
      <c r="J40">
        <v>1</v>
      </c>
      <c r="K40">
        <v>1</v>
      </c>
      <c r="L40">
        <v>1</v>
      </c>
      <c r="M40">
        <v>1</v>
      </c>
      <c r="N40">
        <v>1</v>
      </c>
      <c r="O40">
        <v>1</v>
      </c>
      <c r="P40">
        <v>1</v>
      </c>
      <c r="Q40">
        <v>0.720603086</v>
      </c>
      <c r="R40">
        <v>1</v>
      </c>
      <c r="S40">
        <v>0.91619466000000005</v>
      </c>
      <c r="T40">
        <v>0.68128227600000002</v>
      </c>
      <c r="U40">
        <v>0.63837699400000003</v>
      </c>
      <c r="V40">
        <v>1</v>
      </c>
      <c r="W40">
        <v>0.45577842400000002</v>
      </c>
      <c r="X40">
        <v>0.65828681</v>
      </c>
    </row>
    <row r="41" spans="1:24" x14ac:dyDescent="0.25">
      <c r="A41">
        <v>40</v>
      </c>
      <c r="B41">
        <f>VLOOKUP(A41,YieldGapOnUnused_YG_E!$A$2:$X$198,2,FALSE)</f>
        <v>54</v>
      </c>
      <c r="C41" t="str">
        <f>VLOOKUP(A41,BiophRes_Rmiddle!$A$2:$X$198,3,FALSE)</f>
        <v>Denmark</v>
      </c>
      <c r="D41">
        <v>1</v>
      </c>
      <c r="E41">
        <v>0.79552726600000001</v>
      </c>
      <c r="F41">
        <v>1</v>
      </c>
      <c r="G41">
        <v>1</v>
      </c>
      <c r="H41">
        <v>1</v>
      </c>
      <c r="I41">
        <v>1</v>
      </c>
      <c r="J41">
        <v>0.74668385999999998</v>
      </c>
      <c r="K41">
        <v>0.63194291000000002</v>
      </c>
      <c r="L41">
        <v>0.31059352299999998</v>
      </c>
      <c r="M41">
        <v>0.521708124</v>
      </c>
      <c r="N41">
        <v>0.43330120900000002</v>
      </c>
      <c r="O41">
        <v>0.45919141800000002</v>
      </c>
      <c r="P41">
        <v>0.39210082200000002</v>
      </c>
      <c r="Q41">
        <v>0.35635790699999997</v>
      </c>
      <c r="R41">
        <v>0.94162254499999998</v>
      </c>
      <c r="S41">
        <v>0.648411815</v>
      </c>
      <c r="T41">
        <v>0.108955999</v>
      </c>
      <c r="U41">
        <v>0.56790633499999998</v>
      </c>
      <c r="V41">
        <v>0.58536526799999999</v>
      </c>
      <c r="W41">
        <v>0.304620267</v>
      </c>
      <c r="X41">
        <v>3.3708488000000002E-2</v>
      </c>
    </row>
    <row r="42" spans="1:24" x14ac:dyDescent="0.25">
      <c r="A42">
        <v>41</v>
      </c>
      <c r="B42">
        <f>VLOOKUP(A42,YieldGapOnUnused_YG_E!$A$2:$X$198,2,FALSE)</f>
        <v>72</v>
      </c>
      <c r="C42" t="str">
        <f>VLOOKUP(A42,BiophRes_Rmiddle!$A$2:$X$198,3,FALSE)</f>
        <v>Djibouti</v>
      </c>
      <c r="D42">
        <v>0</v>
      </c>
      <c r="E42">
        <v>0</v>
      </c>
      <c r="F42">
        <v>0</v>
      </c>
      <c r="G42">
        <v>0</v>
      </c>
      <c r="H42">
        <v>0</v>
      </c>
      <c r="I42">
        <v>0</v>
      </c>
      <c r="J42">
        <v>0</v>
      </c>
      <c r="K42">
        <v>0</v>
      </c>
      <c r="L42">
        <v>0</v>
      </c>
      <c r="M42">
        <v>0</v>
      </c>
      <c r="N42">
        <v>0</v>
      </c>
      <c r="O42">
        <v>0</v>
      </c>
      <c r="P42">
        <v>0</v>
      </c>
      <c r="Q42">
        <v>0</v>
      </c>
      <c r="R42">
        <v>0</v>
      </c>
      <c r="S42">
        <v>0</v>
      </c>
      <c r="T42">
        <v>0</v>
      </c>
      <c r="U42">
        <v>0</v>
      </c>
      <c r="V42">
        <v>0</v>
      </c>
      <c r="W42">
        <v>0</v>
      </c>
      <c r="X42">
        <v>0</v>
      </c>
    </row>
    <row r="43" spans="1:24" x14ac:dyDescent="0.25">
      <c r="A43">
        <v>42</v>
      </c>
      <c r="B43">
        <f>VLOOKUP(A43,YieldGapOnUnused_YG_E!$A$2:$X$198,2,FALSE)</f>
        <v>56</v>
      </c>
      <c r="C43" t="str">
        <f>VLOOKUP(A43,BiophRes_Rmiddle!$A$2:$X$198,3,FALSE)</f>
        <v>Dominican Republic</v>
      </c>
      <c r="D43">
        <v>0</v>
      </c>
      <c r="E43">
        <v>0</v>
      </c>
      <c r="F43">
        <v>0</v>
      </c>
      <c r="G43">
        <v>0</v>
      </c>
      <c r="H43">
        <v>0</v>
      </c>
      <c r="I43">
        <v>0</v>
      </c>
      <c r="J43">
        <v>0</v>
      </c>
      <c r="K43">
        <v>0</v>
      </c>
      <c r="L43">
        <v>0</v>
      </c>
      <c r="M43">
        <v>0</v>
      </c>
      <c r="N43">
        <v>0</v>
      </c>
      <c r="O43">
        <v>0</v>
      </c>
      <c r="P43">
        <v>0</v>
      </c>
      <c r="Q43">
        <v>0</v>
      </c>
      <c r="R43">
        <v>0</v>
      </c>
      <c r="S43">
        <v>0</v>
      </c>
      <c r="T43">
        <v>0</v>
      </c>
      <c r="U43">
        <v>0</v>
      </c>
      <c r="V43">
        <v>0</v>
      </c>
      <c r="W43">
        <v>0</v>
      </c>
      <c r="X43">
        <v>0</v>
      </c>
    </row>
    <row r="44" spans="1:24" x14ac:dyDescent="0.25">
      <c r="A44">
        <v>43</v>
      </c>
      <c r="B44">
        <f>VLOOKUP(A44,YieldGapOnUnused_YG_E!$A$2:$X$198,2,FALSE)</f>
        <v>58</v>
      </c>
      <c r="C44" t="str">
        <f>VLOOKUP(A44,BiophRes_Rmiddle!$A$2:$X$198,3,FALSE)</f>
        <v>Ecuador</v>
      </c>
      <c r="D44">
        <v>1E-3</v>
      </c>
      <c r="E44">
        <v>1E-3</v>
      </c>
      <c r="F44">
        <v>1E-3</v>
      </c>
      <c r="G44">
        <v>1E-3</v>
      </c>
      <c r="H44">
        <v>1E-3</v>
      </c>
      <c r="I44">
        <v>1E-3</v>
      </c>
      <c r="J44">
        <v>1E-3</v>
      </c>
      <c r="K44">
        <v>1E-3</v>
      </c>
      <c r="L44">
        <v>1E-3</v>
      </c>
      <c r="M44">
        <v>1E-3</v>
      </c>
      <c r="N44">
        <v>1E-3</v>
      </c>
      <c r="O44">
        <v>1E-3</v>
      </c>
      <c r="P44">
        <v>1E-3</v>
      </c>
      <c r="Q44">
        <v>1E-3</v>
      </c>
      <c r="R44">
        <v>1E-3</v>
      </c>
      <c r="S44">
        <v>1E-3</v>
      </c>
      <c r="T44">
        <v>1E-3</v>
      </c>
      <c r="U44">
        <v>1E-3</v>
      </c>
      <c r="V44">
        <v>1E-3</v>
      </c>
      <c r="W44">
        <v>1E-3</v>
      </c>
      <c r="X44">
        <v>1E-3</v>
      </c>
    </row>
    <row r="45" spans="1:24" x14ac:dyDescent="0.25">
      <c r="A45">
        <v>44</v>
      </c>
      <c r="B45">
        <f>VLOOKUP(A45,YieldGapOnUnused_YG_E!$A$2:$X$198,2,FALSE)</f>
        <v>59</v>
      </c>
      <c r="C45" t="str">
        <f>VLOOKUP(A45,BiophRes_Rmiddle!$A$2:$X$198,3,FALSE)</f>
        <v>Egypt</v>
      </c>
      <c r="D45">
        <v>1E-3</v>
      </c>
      <c r="E45">
        <v>1E-3</v>
      </c>
      <c r="F45">
        <v>1E-3</v>
      </c>
      <c r="G45">
        <v>1E-3</v>
      </c>
      <c r="H45">
        <v>1E-3</v>
      </c>
      <c r="I45">
        <v>1E-3</v>
      </c>
      <c r="J45">
        <v>1E-3</v>
      </c>
      <c r="K45">
        <v>1E-3</v>
      </c>
      <c r="L45">
        <v>1E-3</v>
      </c>
      <c r="M45">
        <v>1E-3</v>
      </c>
      <c r="N45">
        <v>1E-3</v>
      </c>
      <c r="O45">
        <v>1E-3</v>
      </c>
      <c r="P45">
        <v>1E-3</v>
      </c>
      <c r="Q45">
        <v>1E-3</v>
      </c>
      <c r="R45">
        <v>1E-3</v>
      </c>
      <c r="S45">
        <v>1E-3</v>
      </c>
      <c r="T45">
        <v>1E-3</v>
      </c>
      <c r="U45">
        <v>1E-3</v>
      </c>
      <c r="V45">
        <v>1E-3</v>
      </c>
      <c r="W45">
        <v>1E-3</v>
      </c>
      <c r="X45">
        <v>1E-3</v>
      </c>
    </row>
    <row r="46" spans="1:24" x14ac:dyDescent="0.25">
      <c r="A46">
        <v>45</v>
      </c>
      <c r="B46">
        <f>VLOOKUP(A46,YieldGapOnUnused_YG_E!$A$2:$X$198,2,FALSE)</f>
        <v>60</v>
      </c>
      <c r="C46" t="str">
        <f>VLOOKUP(A46,BiophRes_Rmiddle!$A$2:$X$198,3,FALSE)</f>
        <v>El Salvador</v>
      </c>
      <c r="D46">
        <v>1E-3</v>
      </c>
      <c r="E46">
        <v>1E-3</v>
      </c>
      <c r="F46">
        <v>1E-3</v>
      </c>
      <c r="G46">
        <v>1E-3</v>
      </c>
      <c r="H46">
        <v>1E-3</v>
      </c>
      <c r="I46">
        <v>1E-3</v>
      </c>
      <c r="J46">
        <v>1E-3</v>
      </c>
      <c r="K46">
        <v>1E-3</v>
      </c>
      <c r="L46">
        <v>1E-3</v>
      </c>
      <c r="M46">
        <v>1E-3</v>
      </c>
      <c r="N46">
        <v>1E-3</v>
      </c>
      <c r="O46">
        <v>1E-3</v>
      </c>
      <c r="P46">
        <v>1E-3</v>
      </c>
      <c r="Q46">
        <v>1E-3</v>
      </c>
      <c r="R46">
        <v>1E-3</v>
      </c>
      <c r="S46">
        <v>1E-3</v>
      </c>
      <c r="T46">
        <v>1E-3</v>
      </c>
      <c r="U46">
        <v>1E-3</v>
      </c>
      <c r="V46">
        <v>1E-3</v>
      </c>
      <c r="W46">
        <v>1E-3</v>
      </c>
      <c r="X46">
        <v>1E-3</v>
      </c>
    </row>
    <row r="47" spans="1:24" x14ac:dyDescent="0.25">
      <c r="A47">
        <v>46</v>
      </c>
      <c r="B47">
        <f>VLOOKUP(A47,YieldGapOnUnused_YG_E!$A$2:$X$198,2,FALSE)</f>
        <v>61</v>
      </c>
      <c r="C47" t="str">
        <f>VLOOKUP(A47,BiophRes_Rmiddle!$A$2:$X$198,3,FALSE)</f>
        <v>Equatorial Guinea</v>
      </c>
      <c r="D47">
        <v>0</v>
      </c>
      <c r="E47">
        <v>0</v>
      </c>
      <c r="F47">
        <v>0</v>
      </c>
      <c r="G47">
        <v>0</v>
      </c>
      <c r="H47">
        <v>0</v>
      </c>
      <c r="I47">
        <v>0</v>
      </c>
      <c r="J47">
        <v>0</v>
      </c>
      <c r="K47">
        <v>0</v>
      </c>
      <c r="L47">
        <v>0</v>
      </c>
      <c r="M47">
        <v>0</v>
      </c>
      <c r="N47">
        <v>0</v>
      </c>
      <c r="O47">
        <v>0</v>
      </c>
      <c r="P47">
        <v>0</v>
      </c>
      <c r="Q47">
        <v>0</v>
      </c>
      <c r="R47">
        <v>0</v>
      </c>
      <c r="S47">
        <v>0</v>
      </c>
      <c r="T47">
        <v>0</v>
      </c>
      <c r="U47">
        <v>0</v>
      </c>
      <c r="V47">
        <v>0</v>
      </c>
      <c r="W47">
        <v>0</v>
      </c>
      <c r="X47">
        <v>0</v>
      </c>
    </row>
    <row r="48" spans="1:24" x14ac:dyDescent="0.25">
      <c r="A48">
        <v>47</v>
      </c>
      <c r="B48">
        <f>VLOOKUP(A48,YieldGapOnUnused_YG_E!$A$2:$X$198,2,FALSE)</f>
        <v>178</v>
      </c>
      <c r="C48" t="str">
        <f>VLOOKUP(A48,BiophRes_Rmiddle!$A$2:$X$198,3,FALSE)</f>
        <v>Eritrea</v>
      </c>
      <c r="D48">
        <v>0</v>
      </c>
      <c r="E48">
        <v>0.86771632799999998</v>
      </c>
      <c r="F48">
        <v>0.80312027799999997</v>
      </c>
      <c r="G48">
        <v>0.89646422100000001</v>
      </c>
      <c r="H48">
        <v>0.82968430000000004</v>
      </c>
      <c r="I48">
        <v>0.81226779000000005</v>
      </c>
      <c r="J48">
        <v>0.69603076900000005</v>
      </c>
      <c r="K48">
        <v>0.715276625</v>
      </c>
      <c r="L48">
        <v>0.74083605900000005</v>
      </c>
      <c r="M48">
        <v>0.69590085999999995</v>
      </c>
      <c r="N48">
        <v>0.73443013000000001</v>
      </c>
      <c r="O48">
        <v>0.63271891800000002</v>
      </c>
      <c r="P48">
        <v>0.56328798099999999</v>
      </c>
      <c r="Q48">
        <v>0.41629983700000001</v>
      </c>
      <c r="R48">
        <v>0.29544953899999998</v>
      </c>
      <c r="S48">
        <v>0.33626272600000001</v>
      </c>
      <c r="T48">
        <v>0.38533235999999998</v>
      </c>
      <c r="U48">
        <v>0.29497585500000001</v>
      </c>
      <c r="V48">
        <v>0.276295866</v>
      </c>
      <c r="W48">
        <v>0.25964082999999999</v>
      </c>
      <c r="X48">
        <v>0.24789965899999999</v>
      </c>
    </row>
    <row r="49" spans="1:24" x14ac:dyDescent="0.25">
      <c r="A49">
        <v>48</v>
      </c>
      <c r="B49">
        <f>VLOOKUP(A49,YieldGapOnUnused_YG_E!$A$2:$X$198,2,FALSE)</f>
        <v>63</v>
      </c>
      <c r="C49" t="str">
        <f>VLOOKUP(A49,BiophRes_Rmiddle!$A$2:$X$198,3,FALSE)</f>
        <v>Estonia</v>
      </c>
      <c r="D49">
        <v>1</v>
      </c>
      <c r="E49">
        <v>1</v>
      </c>
      <c r="F49">
        <v>1</v>
      </c>
      <c r="G49">
        <v>1</v>
      </c>
      <c r="H49">
        <v>1</v>
      </c>
      <c r="I49">
        <v>1</v>
      </c>
      <c r="J49">
        <v>1</v>
      </c>
      <c r="K49">
        <v>1</v>
      </c>
      <c r="L49">
        <v>1</v>
      </c>
      <c r="M49">
        <v>1</v>
      </c>
      <c r="N49">
        <v>1</v>
      </c>
      <c r="O49">
        <v>1</v>
      </c>
      <c r="P49">
        <v>1</v>
      </c>
      <c r="Q49">
        <v>1</v>
      </c>
      <c r="R49">
        <v>1</v>
      </c>
      <c r="S49">
        <v>1</v>
      </c>
      <c r="T49">
        <v>1</v>
      </c>
      <c r="U49">
        <v>1</v>
      </c>
      <c r="V49">
        <v>1</v>
      </c>
      <c r="W49">
        <v>1</v>
      </c>
      <c r="X49">
        <v>1</v>
      </c>
    </row>
    <row r="50" spans="1:24" x14ac:dyDescent="0.25">
      <c r="A50">
        <v>49</v>
      </c>
      <c r="B50">
        <f>VLOOKUP(A50,YieldGapOnUnused_YG_E!$A$2:$X$198,2,FALSE)</f>
        <v>238</v>
      </c>
      <c r="C50" t="str">
        <f>VLOOKUP(A50,BiophRes_Rmiddle!$A$2:$X$198,3,FALSE)</f>
        <v>Ethiopia</v>
      </c>
      <c r="D50">
        <v>1</v>
      </c>
      <c r="E50">
        <v>1</v>
      </c>
      <c r="F50">
        <v>1</v>
      </c>
      <c r="G50">
        <v>1</v>
      </c>
      <c r="H50">
        <v>1</v>
      </c>
      <c r="I50">
        <v>1</v>
      </c>
      <c r="J50">
        <v>1</v>
      </c>
      <c r="K50">
        <v>1</v>
      </c>
      <c r="L50">
        <v>1</v>
      </c>
      <c r="M50">
        <v>1</v>
      </c>
      <c r="N50">
        <v>1</v>
      </c>
      <c r="O50">
        <v>1</v>
      </c>
      <c r="P50">
        <v>1</v>
      </c>
      <c r="Q50">
        <v>1</v>
      </c>
      <c r="R50">
        <v>1</v>
      </c>
      <c r="S50">
        <v>1</v>
      </c>
      <c r="T50">
        <v>1</v>
      </c>
      <c r="U50">
        <v>1</v>
      </c>
      <c r="V50">
        <v>1</v>
      </c>
      <c r="W50">
        <v>1</v>
      </c>
      <c r="X50">
        <v>1</v>
      </c>
    </row>
    <row r="51" spans="1:24" x14ac:dyDescent="0.25">
      <c r="A51">
        <v>50</v>
      </c>
      <c r="B51">
        <f>VLOOKUP(A51,YieldGapOnUnused_YG_E!$A$2:$X$198,2,FALSE)</f>
        <v>0</v>
      </c>
      <c r="C51" t="str">
        <f>VLOOKUP(A51,BiophRes_Rmiddle!$A$2:$X$198,3,FALSE)</f>
        <v>Falkland Islands (Malvinas)</v>
      </c>
      <c r="D51">
        <v>0</v>
      </c>
      <c r="E51">
        <v>0</v>
      </c>
      <c r="F51">
        <v>0</v>
      </c>
      <c r="G51">
        <v>0</v>
      </c>
      <c r="H51">
        <v>0</v>
      </c>
      <c r="I51">
        <v>0</v>
      </c>
      <c r="J51">
        <v>0</v>
      </c>
      <c r="K51">
        <v>0</v>
      </c>
      <c r="L51">
        <v>0</v>
      </c>
      <c r="M51">
        <v>0</v>
      </c>
      <c r="N51">
        <v>0</v>
      </c>
      <c r="O51">
        <v>0</v>
      </c>
      <c r="P51">
        <v>0</v>
      </c>
      <c r="Q51">
        <v>0</v>
      </c>
      <c r="R51">
        <v>0</v>
      </c>
      <c r="S51">
        <v>0</v>
      </c>
      <c r="T51">
        <v>0</v>
      </c>
      <c r="U51">
        <v>0</v>
      </c>
      <c r="V51">
        <v>0</v>
      </c>
      <c r="W51">
        <v>0</v>
      </c>
      <c r="X51">
        <v>0</v>
      </c>
    </row>
    <row r="52" spans="1:24" x14ac:dyDescent="0.25">
      <c r="A52">
        <v>51</v>
      </c>
      <c r="B52">
        <f>VLOOKUP(A52,YieldGapOnUnused_YG_E!$A$2:$X$198,2,FALSE)</f>
        <v>64</v>
      </c>
      <c r="C52" t="str">
        <f>VLOOKUP(A52,BiophRes_Rmiddle!$A$2:$X$198,3,FALSE)</f>
        <v>Faroe Islands</v>
      </c>
      <c r="D52">
        <v>0</v>
      </c>
      <c r="E52">
        <v>0</v>
      </c>
      <c r="F52">
        <v>0</v>
      </c>
      <c r="G52">
        <v>0</v>
      </c>
      <c r="H52">
        <v>0</v>
      </c>
      <c r="I52">
        <v>0</v>
      </c>
      <c r="J52">
        <v>0</v>
      </c>
      <c r="K52">
        <v>0</v>
      </c>
      <c r="L52">
        <v>0</v>
      </c>
      <c r="M52">
        <v>0</v>
      </c>
      <c r="N52">
        <v>0</v>
      </c>
      <c r="O52">
        <v>0</v>
      </c>
      <c r="P52">
        <v>0</v>
      </c>
      <c r="Q52">
        <v>0</v>
      </c>
      <c r="R52">
        <v>0</v>
      </c>
      <c r="S52">
        <v>0</v>
      </c>
      <c r="T52">
        <v>0</v>
      </c>
      <c r="U52">
        <v>0</v>
      </c>
      <c r="V52">
        <v>0</v>
      </c>
      <c r="W52">
        <v>0</v>
      </c>
      <c r="X52">
        <v>0</v>
      </c>
    </row>
    <row r="53" spans="1:24" x14ac:dyDescent="0.25">
      <c r="A53">
        <v>52</v>
      </c>
      <c r="B53">
        <f>VLOOKUP(A53,YieldGapOnUnused_YG_E!$A$2:$X$198,2,FALSE)</f>
        <v>145</v>
      </c>
      <c r="C53" t="str">
        <f>VLOOKUP(A53,BiophRes_Rmiddle!$A$2:$X$198,3,FALSE)</f>
        <v>Micronesia (Federated States of)</v>
      </c>
      <c r="D53">
        <v>0</v>
      </c>
      <c r="E53">
        <v>0</v>
      </c>
      <c r="F53">
        <v>0</v>
      </c>
      <c r="G53">
        <v>0</v>
      </c>
      <c r="H53">
        <v>0</v>
      </c>
      <c r="I53">
        <v>0</v>
      </c>
      <c r="J53">
        <v>0</v>
      </c>
      <c r="K53">
        <v>0</v>
      </c>
      <c r="L53">
        <v>0</v>
      </c>
      <c r="M53">
        <v>0</v>
      </c>
      <c r="N53">
        <v>0</v>
      </c>
      <c r="O53">
        <v>0</v>
      </c>
      <c r="P53">
        <v>0</v>
      </c>
      <c r="Q53">
        <v>0</v>
      </c>
      <c r="R53">
        <v>0</v>
      </c>
      <c r="S53">
        <v>0</v>
      </c>
      <c r="T53">
        <v>0</v>
      </c>
      <c r="U53">
        <v>0</v>
      </c>
      <c r="V53">
        <v>0</v>
      </c>
      <c r="W53">
        <v>0</v>
      </c>
      <c r="X53">
        <v>0</v>
      </c>
    </row>
    <row r="54" spans="1:24" x14ac:dyDescent="0.25">
      <c r="A54">
        <v>53</v>
      </c>
      <c r="B54">
        <f>VLOOKUP(A54,YieldGapOnUnused_YG_E!$A$2:$X$198,2,FALSE)</f>
        <v>66</v>
      </c>
      <c r="C54" t="str">
        <f>VLOOKUP(A54,BiophRes_Rmiddle!$A$2:$X$198,3,FALSE)</f>
        <v>Fiji</v>
      </c>
      <c r="D54">
        <v>0</v>
      </c>
      <c r="E54">
        <v>0</v>
      </c>
      <c r="F54">
        <v>0</v>
      </c>
      <c r="G54">
        <v>0</v>
      </c>
      <c r="H54">
        <v>0</v>
      </c>
      <c r="I54">
        <v>0</v>
      </c>
      <c r="J54">
        <v>0</v>
      </c>
      <c r="K54">
        <v>0</v>
      </c>
      <c r="L54">
        <v>0</v>
      </c>
      <c r="M54">
        <v>0</v>
      </c>
      <c r="N54">
        <v>0</v>
      </c>
      <c r="O54">
        <v>0</v>
      </c>
      <c r="P54">
        <v>0</v>
      </c>
      <c r="Q54">
        <v>0</v>
      </c>
      <c r="R54">
        <v>0</v>
      </c>
      <c r="S54">
        <v>0</v>
      </c>
      <c r="T54">
        <v>0</v>
      </c>
      <c r="U54">
        <v>0</v>
      </c>
      <c r="V54">
        <v>0</v>
      </c>
      <c r="W54">
        <v>0</v>
      </c>
      <c r="X54">
        <v>0</v>
      </c>
    </row>
    <row r="55" spans="1:24" x14ac:dyDescent="0.25">
      <c r="A55">
        <v>54</v>
      </c>
      <c r="B55">
        <f>VLOOKUP(A55,YieldGapOnUnused_YG_E!$A$2:$X$198,2,FALSE)</f>
        <v>67</v>
      </c>
      <c r="C55" t="str">
        <f>VLOOKUP(A55,BiophRes_Rmiddle!$A$2:$X$198,3,FALSE)</f>
        <v>Finland</v>
      </c>
      <c r="D55">
        <v>1</v>
      </c>
      <c r="E55">
        <v>1</v>
      </c>
      <c r="F55">
        <v>1</v>
      </c>
      <c r="G55">
        <v>1</v>
      </c>
      <c r="H55">
        <v>1</v>
      </c>
      <c r="I55">
        <v>1</v>
      </c>
      <c r="J55">
        <v>1</v>
      </c>
      <c r="K55">
        <v>1</v>
      </c>
      <c r="L55">
        <v>1</v>
      </c>
      <c r="M55">
        <v>1</v>
      </c>
      <c r="N55">
        <v>1</v>
      </c>
      <c r="O55">
        <v>1</v>
      </c>
      <c r="P55">
        <v>1</v>
      </c>
      <c r="Q55">
        <v>1</v>
      </c>
      <c r="R55">
        <v>1</v>
      </c>
      <c r="S55">
        <v>1</v>
      </c>
      <c r="T55">
        <v>1</v>
      </c>
      <c r="U55">
        <v>1</v>
      </c>
      <c r="V55">
        <v>1</v>
      </c>
      <c r="W55">
        <v>0.84556754000000001</v>
      </c>
      <c r="X55">
        <v>1</v>
      </c>
    </row>
    <row r="56" spans="1:24" x14ac:dyDescent="0.25">
      <c r="A56">
        <v>55</v>
      </c>
      <c r="B56">
        <f>VLOOKUP(A56,YieldGapOnUnused_YG_E!$A$2:$X$198,2,FALSE)</f>
        <v>68</v>
      </c>
      <c r="C56" t="str">
        <f>VLOOKUP(A56,BiophRes_Rmiddle!$A$2:$X$198,3,FALSE)</f>
        <v>France</v>
      </c>
      <c r="D56">
        <v>1</v>
      </c>
      <c r="E56">
        <v>1</v>
      </c>
      <c r="F56">
        <v>1</v>
      </c>
      <c r="G56">
        <v>1</v>
      </c>
      <c r="H56">
        <v>1</v>
      </c>
      <c r="I56">
        <v>0.93545036199999998</v>
      </c>
      <c r="J56">
        <v>1</v>
      </c>
      <c r="K56">
        <v>0.89188729499999997</v>
      </c>
      <c r="L56">
        <v>0.79431069399999998</v>
      </c>
      <c r="M56">
        <v>1</v>
      </c>
      <c r="N56">
        <v>0.486030933</v>
      </c>
      <c r="O56">
        <v>1</v>
      </c>
      <c r="P56">
        <v>0.39018508699999999</v>
      </c>
      <c r="Q56">
        <v>0.63068506899999999</v>
      </c>
      <c r="R56">
        <v>0.76270488999999997</v>
      </c>
      <c r="S56">
        <v>0.55500636699999994</v>
      </c>
      <c r="T56">
        <v>0.49234104499999998</v>
      </c>
      <c r="U56">
        <v>0.37600354200000002</v>
      </c>
      <c r="V56">
        <v>0.59564850999999996</v>
      </c>
      <c r="W56">
        <v>0.43022199700000002</v>
      </c>
      <c r="X56">
        <v>0.504418382</v>
      </c>
    </row>
    <row r="57" spans="1:24" x14ac:dyDescent="0.25">
      <c r="A57">
        <v>56</v>
      </c>
      <c r="B57">
        <f>VLOOKUP(A57,YieldGapOnUnused_YG_E!$A$2:$X$198,2,FALSE)</f>
        <v>0</v>
      </c>
      <c r="C57" t="str">
        <f>VLOOKUP(A57,BiophRes_Rmiddle!$A$2:$X$198,3,FALSE)</f>
        <v>French Guiana</v>
      </c>
      <c r="D57">
        <v>0</v>
      </c>
      <c r="E57">
        <v>0</v>
      </c>
      <c r="F57">
        <v>0</v>
      </c>
      <c r="G57">
        <v>0</v>
      </c>
      <c r="H57">
        <v>0</v>
      </c>
      <c r="I57">
        <v>0</v>
      </c>
      <c r="J57">
        <v>0</v>
      </c>
      <c r="K57">
        <v>0</v>
      </c>
      <c r="L57">
        <v>0</v>
      </c>
      <c r="M57">
        <v>0</v>
      </c>
      <c r="N57">
        <v>0</v>
      </c>
      <c r="O57">
        <v>0</v>
      </c>
      <c r="P57">
        <v>0</v>
      </c>
      <c r="Q57">
        <v>0</v>
      </c>
      <c r="R57">
        <v>0</v>
      </c>
      <c r="S57">
        <v>0</v>
      </c>
      <c r="T57">
        <v>0</v>
      </c>
      <c r="U57">
        <v>0</v>
      </c>
      <c r="V57">
        <v>0</v>
      </c>
      <c r="W57">
        <v>0</v>
      </c>
      <c r="X57">
        <v>0</v>
      </c>
    </row>
    <row r="58" spans="1:24" x14ac:dyDescent="0.25">
      <c r="A58">
        <v>57</v>
      </c>
      <c r="B58">
        <f>VLOOKUP(A58,YieldGapOnUnused_YG_E!$A$2:$X$198,2,FALSE)</f>
        <v>70</v>
      </c>
      <c r="C58" t="str">
        <f>VLOOKUP(A58,BiophRes_Rmiddle!$A$2:$X$198,3,FALSE)</f>
        <v>French Polynesia</v>
      </c>
      <c r="D58">
        <v>0</v>
      </c>
      <c r="E58">
        <v>0</v>
      </c>
      <c r="F58">
        <v>0</v>
      </c>
      <c r="G58">
        <v>0</v>
      </c>
      <c r="H58">
        <v>0</v>
      </c>
      <c r="I58">
        <v>0</v>
      </c>
      <c r="J58">
        <v>0</v>
      </c>
      <c r="K58">
        <v>0</v>
      </c>
      <c r="L58">
        <v>0</v>
      </c>
      <c r="M58">
        <v>0</v>
      </c>
      <c r="N58">
        <v>0</v>
      </c>
      <c r="O58">
        <v>0</v>
      </c>
      <c r="P58">
        <v>0</v>
      </c>
      <c r="Q58">
        <v>0</v>
      </c>
      <c r="R58">
        <v>0</v>
      </c>
      <c r="S58">
        <v>0</v>
      </c>
      <c r="T58">
        <v>0</v>
      </c>
      <c r="U58">
        <v>0</v>
      </c>
      <c r="V58">
        <v>0</v>
      </c>
      <c r="W58">
        <v>0</v>
      </c>
      <c r="X58">
        <v>0</v>
      </c>
    </row>
    <row r="59" spans="1:24" x14ac:dyDescent="0.25">
      <c r="A59">
        <v>58</v>
      </c>
      <c r="B59">
        <f>VLOOKUP(A59,YieldGapOnUnused_YG_E!$A$2:$X$198,2,FALSE)</f>
        <v>0</v>
      </c>
      <c r="C59" t="str">
        <f>VLOOKUP(A59,BiophRes_Rmiddle!$A$2:$X$198,3,FALSE)</f>
        <v>French_Southern_and_Antarctica_Lands</v>
      </c>
      <c r="D59">
        <v>0</v>
      </c>
      <c r="E59">
        <v>0</v>
      </c>
      <c r="F59">
        <v>0</v>
      </c>
      <c r="G59">
        <v>0</v>
      </c>
      <c r="H59">
        <v>0</v>
      </c>
      <c r="I59">
        <v>0</v>
      </c>
      <c r="J59">
        <v>0</v>
      </c>
      <c r="K59">
        <v>0</v>
      </c>
      <c r="L59">
        <v>0</v>
      </c>
      <c r="M59">
        <v>0</v>
      </c>
      <c r="N59">
        <v>0</v>
      </c>
      <c r="O59">
        <v>0</v>
      </c>
      <c r="P59">
        <v>0</v>
      </c>
      <c r="Q59">
        <v>0</v>
      </c>
      <c r="R59">
        <v>0</v>
      </c>
      <c r="S59">
        <v>0</v>
      </c>
      <c r="T59">
        <v>0</v>
      </c>
      <c r="U59">
        <v>0</v>
      </c>
      <c r="V59">
        <v>0</v>
      </c>
      <c r="W59">
        <v>0</v>
      </c>
      <c r="X59">
        <v>0</v>
      </c>
    </row>
    <row r="60" spans="1:24" x14ac:dyDescent="0.25">
      <c r="A60">
        <v>59</v>
      </c>
      <c r="B60">
        <f>VLOOKUP(A60,YieldGapOnUnused_YG_E!$A$2:$X$198,2,FALSE)</f>
        <v>74</v>
      </c>
      <c r="C60" t="str">
        <f>VLOOKUP(A60,BiophRes_Rmiddle!$A$2:$X$198,3,FALSE)</f>
        <v>Gabon</v>
      </c>
      <c r="D60">
        <v>1</v>
      </c>
      <c r="E60">
        <v>1</v>
      </c>
      <c r="F60">
        <v>1</v>
      </c>
      <c r="G60">
        <v>1</v>
      </c>
      <c r="H60">
        <v>1</v>
      </c>
      <c r="I60">
        <v>1</v>
      </c>
      <c r="J60">
        <v>1</v>
      </c>
      <c r="K60">
        <v>1</v>
      </c>
      <c r="L60">
        <v>1</v>
      </c>
      <c r="M60">
        <v>1</v>
      </c>
      <c r="N60">
        <v>1</v>
      </c>
      <c r="O60">
        <v>1</v>
      </c>
      <c r="P60">
        <v>1</v>
      </c>
      <c r="Q60">
        <v>1</v>
      </c>
      <c r="R60">
        <v>1</v>
      </c>
      <c r="S60">
        <v>1</v>
      </c>
      <c r="T60">
        <v>1</v>
      </c>
      <c r="U60">
        <v>1</v>
      </c>
      <c r="V60">
        <v>1</v>
      </c>
      <c r="W60">
        <v>1</v>
      </c>
      <c r="X60">
        <v>1</v>
      </c>
    </row>
    <row r="61" spans="1:24" x14ac:dyDescent="0.25">
      <c r="A61">
        <v>60</v>
      </c>
      <c r="B61">
        <f>VLOOKUP(A61,YieldGapOnUnused_YG_E!$A$2:$X$198,2,FALSE)</f>
        <v>75</v>
      </c>
      <c r="C61" t="str">
        <f>VLOOKUP(A61,BiophRes_Rmiddle!$A$2:$X$198,3,FALSE)</f>
        <v>Gambia</v>
      </c>
      <c r="D61">
        <v>1</v>
      </c>
      <c r="E61">
        <v>1</v>
      </c>
      <c r="F61">
        <v>1</v>
      </c>
      <c r="G61">
        <v>1</v>
      </c>
      <c r="H61">
        <v>1</v>
      </c>
      <c r="I61">
        <v>1</v>
      </c>
      <c r="J61">
        <v>1</v>
      </c>
      <c r="K61">
        <v>1</v>
      </c>
      <c r="L61">
        <v>1</v>
      </c>
      <c r="M61">
        <v>1</v>
      </c>
      <c r="N61">
        <v>1</v>
      </c>
      <c r="O61">
        <v>1</v>
      </c>
      <c r="P61">
        <v>1</v>
      </c>
      <c r="Q61">
        <v>1</v>
      </c>
      <c r="R61">
        <v>1</v>
      </c>
      <c r="S61">
        <v>1</v>
      </c>
      <c r="T61">
        <v>1</v>
      </c>
      <c r="U61">
        <v>1</v>
      </c>
      <c r="V61">
        <v>1</v>
      </c>
      <c r="W61">
        <v>1</v>
      </c>
      <c r="X61">
        <v>1</v>
      </c>
    </row>
    <row r="62" spans="1:24" x14ac:dyDescent="0.25">
      <c r="A62">
        <v>61</v>
      </c>
      <c r="B62">
        <f>VLOOKUP(A62,YieldGapOnUnused_YG_E!$A$2:$X$198,2,FALSE)</f>
        <v>73</v>
      </c>
      <c r="C62" t="str">
        <f>VLOOKUP(A62,BiophRes_Rmiddle!$A$2:$X$198,3,FALSE)</f>
        <v>Georgia</v>
      </c>
      <c r="D62">
        <v>1</v>
      </c>
      <c r="E62">
        <v>1</v>
      </c>
      <c r="F62">
        <v>1</v>
      </c>
      <c r="G62">
        <v>1</v>
      </c>
      <c r="H62">
        <v>1</v>
      </c>
      <c r="I62">
        <v>1</v>
      </c>
      <c r="J62">
        <v>1</v>
      </c>
      <c r="K62">
        <v>1</v>
      </c>
      <c r="L62">
        <v>1</v>
      </c>
      <c r="M62">
        <v>1</v>
      </c>
      <c r="N62">
        <v>1</v>
      </c>
      <c r="O62">
        <v>1</v>
      </c>
      <c r="P62">
        <v>1</v>
      </c>
      <c r="Q62">
        <v>1</v>
      </c>
      <c r="R62">
        <v>1</v>
      </c>
      <c r="S62">
        <v>1</v>
      </c>
      <c r="T62">
        <v>1</v>
      </c>
      <c r="U62">
        <v>1</v>
      </c>
      <c r="V62">
        <v>1</v>
      </c>
      <c r="W62">
        <v>1</v>
      </c>
      <c r="X62">
        <v>1</v>
      </c>
    </row>
    <row r="63" spans="1:24" x14ac:dyDescent="0.25">
      <c r="A63">
        <v>62</v>
      </c>
      <c r="B63">
        <f>VLOOKUP(A63,YieldGapOnUnused_YG_E!$A$2:$X$198,2,FALSE)</f>
        <v>79</v>
      </c>
      <c r="C63" t="str">
        <f>VLOOKUP(A63,BiophRes_Rmiddle!$A$2:$X$198,3,FALSE)</f>
        <v>Germany</v>
      </c>
      <c r="D63">
        <v>1</v>
      </c>
      <c r="E63">
        <v>0.88527957099999999</v>
      </c>
      <c r="F63">
        <v>1</v>
      </c>
      <c r="G63">
        <v>1</v>
      </c>
      <c r="H63">
        <v>0.96592998399999996</v>
      </c>
      <c r="I63">
        <v>0.87437857500000005</v>
      </c>
      <c r="J63">
        <v>0.82491208999999999</v>
      </c>
      <c r="K63">
        <v>0.60864953300000002</v>
      </c>
      <c r="L63">
        <v>0.20487918899999999</v>
      </c>
      <c r="M63">
        <v>0.51805717900000003</v>
      </c>
      <c r="N63">
        <v>0.59704978399999997</v>
      </c>
      <c r="O63">
        <v>1</v>
      </c>
      <c r="P63">
        <v>8.7250921999999995E-2</v>
      </c>
      <c r="Q63">
        <v>0.33725956600000001</v>
      </c>
      <c r="R63">
        <v>0.82198058500000004</v>
      </c>
      <c r="S63">
        <v>0.381507292</v>
      </c>
      <c r="T63">
        <v>0.19253862499999999</v>
      </c>
      <c r="U63">
        <v>0.13302393900000001</v>
      </c>
      <c r="V63">
        <v>0.45290279300000003</v>
      </c>
      <c r="W63">
        <v>0.25947615499999999</v>
      </c>
      <c r="X63">
        <v>0.113426965</v>
      </c>
    </row>
    <row r="64" spans="1:24" x14ac:dyDescent="0.25">
      <c r="A64">
        <v>63</v>
      </c>
      <c r="B64">
        <f>VLOOKUP(A64,YieldGapOnUnused_YG_E!$A$2:$X$198,2,FALSE)</f>
        <v>81</v>
      </c>
      <c r="C64" t="str">
        <f>VLOOKUP(A64,BiophRes_Rmiddle!$A$2:$X$198,3,FALSE)</f>
        <v>Ghana</v>
      </c>
      <c r="D64">
        <v>1</v>
      </c>
      <c r="E64">
        <v>1</v>
      </c>
      <c r="F64">
        <v>1</v>
      </c>
      <c r="G64">
        <v>1</v>
      </c>
      <c r="H64">
        <v>1</v>
      </c>
      <c r="I64">
        <v>1</v>
      </c>
      <c r="J64">
        <v>1</v>
      </c>
      <c r="K64">
        <v>1</v>
      </c>
      <c r="L64">
        <v>1</v>
      </c>
      <c r="M64">
        <v>1</v>
      </c>
      <c r="N64">
        <v>1</v>
      </c>
      <c r="O64">
        <v>1</v>
      </c>
      <c r="P64">
        <v>1</v>
      </c>
      <c r="Q64">
        <v>1</v>
      </c>
      <c r="R64">
        <v>1</v>
      </c>
      <c r="S64">
        <v>1</v>
      </c>
      <c r="T64">
        <v>1</v>
      </c>
      <c r="U64">
        <v>1</v>
      </c>
      <c r="V64">
        <v>1</v>
      </c>
      <c r="W64">
        <v>1</v>
      </c>
      <c r="X64">
        <v>1</v>
      </c>
    </row>
    <row r="65" spans="1:24" x14ac:dyDescent="0.25">
      <c r="A65">
        <v>64</v>
      </c>
      <c r="B65">
        <f>VLOOKUP(A65,YieldGapOnUnused_YG_E!$A$2:$X$198,2,FALSE)</f>
        <v>84</v>
      </c>
      <c r="C65" t="str">
        <f>VLOOKUP(A65,BiophRes_Rmiddle!$A$2:$X$198,3,FALSE)</f>
        <v>Greece</v>
      </c>
      <c r="D65">
        <v>1</v>
      </c>
      <c r="E65">
        <v>1</v>
      </c>
      <c r="F65">
        <v>1</v>
      </c>
      <c r="G65">
        <v>1</v>
      </c>
      <c r="H65">
        <v>1</v>
      </c>
      <c r="I65">
        <v>1</v>
      </c>
      <c r="J65">
        <v>1</v>
      </c>
      <c r="K65">
        <v>1</v>
      </c>
      <c r="L65">
        <v>1</v>
      </c>
      <c r="M65">
        <v>1</v>
      </c>
      <c r="N65">
        <v>1</v>
      </c>
      <c r="O65">
        <v>1</v>
      </c>
      <c r="P65">
        <v>1</v>
      </c>
      <c r="Q65">
        <v>1</v>
      </c>
      <c r="R65">
        <v>1</v>
      </c>
      <c r="S65">
        <v>1</v>
      </c>
      <c r="T65">
        <v>0.85554711400000005</v>
      </c>
      <c r="U65">
        <v>1</v>
      </c>
      <c r="V65">
        <v>1</v>
      </c>
      <c r="W65">
        <v>1</v>
      </c>
      <c r="X65">
        <v>1</v>
      </c>
    </row>
    <row r="66" spans="1:24" x14ac:dyDescent="0.25">
      <c r="A66">
        <v>65</v>
      </c>
      <c r="B66">
        <f>VLOOKUP(A66,YieldGapOnUnused_YG_E!$A$2:$X$198,2,FALSE)</f>
        <v>0</v>
      </c>
      <c r="C66" t="str">
        <f>VLOOKUP(A66,BiophRes_Rmiddle!$A$2:$X$198,3,FALSE)</f>
        <v>Greenland</v>
      </c>
      <c r="D66">
        <v>0</v>
      </c>
      <c r="E66">
        <v>0</v>
      </c>
      <c r="F66">
        <v>0</v>
      </c>
      <c r="G66">
        <v>0</v>
      </c>
      <c r="H66">
        <v>0</v>
      </c>
      <c r="I66">
        <v>0</v>
      </c>
      <c r="J66">
        <v>0</v>
      </c>
      <c r="K66">
        <v>0</v>
      </c>
      <c r="L66">
        <v>0</v>
      </c>
      <c r="M66">
        <v>0</v>
      </c>
      <c r="N66">
        <v>0</v>
      </c>
      <c r="O66">
        <v>0</v>
      </c>
      <c r="P66">
        <v>0</v>
      </c>
      <c r="Q66">
        <v>0</v>
      </c>
      <c r="R66">
        <v>0</v>
      </c>
      <c r="S66">
        <v>0</v>
      </c>
      <c r="T66">
        <v>0</v>
      </c>
      <c r="U66">
        <v>0</v>
      </c>
      <c r="V66">
        <v>0</v>
      </c>
      <c r="W66">
        <v>0</v>
      </c>
      <c r="X66">
        <v>0</v>
      </c>
    </row>
    <row r="67" spans="1:24" x14ac:dyDescent="0.25">
      <c r="A67">
        <v>66</v>
      </c>
      <c r="B67">
        <f>VLOOKUP(A67,YieldGapOnUnused_YG_E!$A$2:$X$198,2,FALSE)</f>
        <v>0</v>
      </c>
      <c r="C67" t="str">
        <f>VLOOKUP(A67,BiophRes_Rmiddle!$A$2:$X$198,3,FALSE)</f>
        <v>Guadeloupe</v>
      </c>
      <c r="D67">
        <v>0</v>
      </c>
      <c r="E67">
        <v>0</v>
      </c>
      <c r="F67">
        <v>0</v>
      </c>
      <c r="G67">
        <v>0</v>
      </c>
      <c r="H67">
        <v>0</v>
      </c>
      <c r="I67">
        <v>0</v>
      </c>
      <c r="J67">
        <v>0</v>
      </c>
      <c r="K67">
        <v>0</v>
      </c>
      <c r="L67">
        <v>0</v>
      </c>
      <c r="M67">
        <v>0</v>
      </c>
      <c r="N67">
        <v>0</v>
      </c>
      <c r="O67">
        <v>0</v>
      </c>
      <c r="P67">
        <v>0</v>
      </c>
      <c r="Q67">
        <v>0</v>
      </c>
      <c r="R67">
        <v>0</v>
      </c>
      <c r="S67">
        <v>0</v>
      </c>
      <c r="T67">
        <v>0</v>
      </c>
      <c r="U67">
        <v>0</v>
      </c>
      <c r="V67">
        <v>0</v>
      </c>
      <c r="W67">
        <v>0</v>
      </c>
      <c r="X67">
        <v>0</v>
      </c>
    </row>
    <row r="68" spans="1:24" x14ac:dyDescent="0.25">
      <c r="A68">
        <v>67</v>
      </c>
      <c r="B68">
        <f>VLOOKUP(A68,YieldGapOnUnused_YG_E!$A$2:$X$198,2,FALSE)</f>
        <v>89</v>
      </c>
      <c r="C68" t="str">
        <f>VLOOKUP(A68,BiophRes_Rmiddle!$A$2:$X$198,3,FALSE)</f>
        <v>Guatemala</v>
      </c>
      <c r="D68">
        <v>0.99203258299999997</v>
      </c>
      <c r="E68">
        <v>0.94356782400000005</v>
      </c>
      <c r="F68">
        <v>0.83596630199999999</v>
      </c>
      <c r="G68">
        <v>0.70079853599999997</v>
      </c>
      <c r="H68">
        <v>0.828707902</v>
      </c>
      <c r="I68">
        <v>0.65200378599999997</v>
      </c>
      <c r="J68">
        <v>0.60521715099999995</v>
      </c>
      <c r="K68">
        <v>0.62111039800000001</v>
      </c>
      <c r="L68">
        <v>0.622684562</v>
      </c>
      <c r="M68">
        <v>0.50544223499999996</v>
      </c>
      <c r="N68">
        <v>0.48215461300000001</v>
      </c>
      <c r="O68">
        <v>0.12610675599999999</v>
      </c>
      <c r="P68">
        <v>0.31762311500000001</v>
      </c>
      <c r="Q68">
        <v>0.49226951600000002</v>
      </c>
      <c r="R68">
        <v>0.32983727400000001</v>
      </c>
      <c r="S68">
        <v>0.10429098000000001</v>
      </c>
      <c r="T68">
        <v>0.21388267</v>
      </c>
      <c r="U68">
        <v>0.13286822000000001</v>
      </c>
      <c r="V68">
        <v>0.147456378</v>
      </c>
      <c r="W68">
        <v>0.15934736599999999</v>
      </c>
      <c r="X68">
        <v>0.11980661200000001</v>
      </c>
    </row>
    <row r="69" spans="1:24" x14ac:dyDescent="0.25">
      <c r="A69">
        <v>68</v>
      </c>
      <c r="B69">
        <f>VLOOKUP(A69,YieldGapOnUnused_YG_E!$A$2:$X$198,2,FALSE)</f>
        <v>90</v>
      </c>
      <c r="C69" t="str">
        <f>VLOOKUP(A69,BiophRes_Rmiddle!$A$2:$X$198,3,FALSE)</f>
        <v>Guinea</v>
      </c>
      <c r="D69">
        <v>1</v>
      </c>
      <c r="E69">
        <v>1</v>
      </c>
      <c r="F69">
        <v>1</v>
      </c>
      <c r="G69">
        <v>1</v>
      </c>
      <c r="H69">
        <v>1</v>
      </c>
      <c r="I69">
        <v>1</v>
      </c>
      <c r="J69">
        <v>1</v>
      </c>
      <c r="K69">
        <v>1</v>
      </c>
      <c r="L69">
        <v>1</v>
      </c>
      <c r="M69">
        <v>1</v>
      </c>
      <c r="N69">
        <v>1</v>
      </c>
      <c r="O69">
        <v>1</v>
      </c>
      <c r="P69">
        <v>1</v>
      </c>
      <c r="Q69">
        <v>1</v>
      </c>
      <c r="R69">
        <v>1</v>
      </c>
      <c r="S69">
        <v>1</v>
      </c>
      <c r="T69">
        <v>1</v>
      </c>
      <c r="U69">
        <v>1</v>
      </c>
      <c r="V69">
        <v>1</v>
      </c>
      <c r="W69">
        <v>1</v>
      </c>
      <c r="X69">
        <v>1</v>
      </c>
    </row>
    <row r="70" spans="1:24" x14ac:dyDescent="0.25">
      <c r="A70">
        <v>69</v>
      </c>
      <c r="B70">
        <f>VLOOKUP(A70,YieldGapOnUnused_YG_E!$A$2:$X$198,2,FALSE)</f>
        <v>175</v>
      </c>
      <c r="C70" t="str">
        <f>VLOOKUP(A70,BiophRes_Rmiddle!$A$2:$X$198,3,FALSE)</f>
        <v>Guinea-Bissau</v>
      </c>
      <c r="D70">
        <v>0</v>
      </c>
      <c r="E70">
        <v>0</v>
      </c>
      <c r="F70">
        <v>0</v>
      </c>
      <c r="G70">
        <v>0</v>
      </c>
      <c r="H70">
        <v>0</v>
      </c>
      <c r="I70">
        <v>0</v>
      </c>
      <c r="J70">
        <v>0</v>
      </c>
      <c r="K70">
        <v>0</v>
      </c>
      <c r="L70">
        <v>0</v>
      </c>
      <c r="M70">
        <v>0</v>
      </c>
      <c r="N70">
        <v>0</v>
      </c>
      <c r="O70">
        <v>0</v>
      </c>
      <c r="P70">
        <v>0</v>
      </c>
      <c r="Q70">
        <v>0</v>
      </c>
      <c r="R70">
        <v>0</v>
      </c>
      <c r="S70">
        <v>0</v>
      </c>
      <c r="T70">
        <v>0</v>
      </c>
      <c r="U70">
        <v>0</v>
      </c>
      <c r="V70">
        <v>0</v>
      </c>
      <c r="W70">
        <v>0</v>
      </c>
      <c r="X70">
        <v>0</v>
      </c>
    </row>
    <row r="71" spans="1:24" x14ac:dyDescent="0.25">
      <c r="A71">
        <v>70</v>
      </c>
      <c r="B71">
        <f>VLOOKUP(A71,YieldGapOnUnused_YG_E!$A$2:$X$198,2,FALSE)</f>
        <v>91</v>
      </c>
      <c r="C71" t="str">
        <f>VLOOKUP(A71,BiophRes_Rmiddle!$A$2:$X$198,3,FALSE)</f>
        <v>Guyana</v>
      </c>
      <c r="D71">
        <v>1E-3</v>
      </c>
      <c r="E71">
        <v>1E-3</v>
      </c>
      <c r="F71">
        <v>1E-3</v>
      </c>
      <c r="G71">
        <v>1E-3</v>
      </c>
      <c r="H71">
        <v>1E-3</v>
      </c>
      <c r="I71">
        <v>1E-3</v>
      </c>
      <c r="J71">
        <v>1E-3</v>
      </c>
      <c r="K71">
        <v>1E-3</v>
      </c>
      <c r="L71">
        <v>1E-3</v>
      </c>
      <c r="M71">
        <v>1E-3</v>
      </c>
      <c r="N71">
        <v>1E-3</v>
      </c>
      <c r="O71">
        <v>1E-3</v>
      </c>
      <c r="P71">
        <v>1E-3</v>
      </c>
      <c r="Q71">
        <v>1E-3</v>
      </c>
      <c r="R71">
        <v>1E-3</v>
      </c>
      <c r="S71">
        <v>1E-3</v>
      </c>
      <c r="T71">
        <v>1E-3</v>
      </c>
      <c r="U71">
        <v>1E-3</v>
      </c>
      <c r="V71">
        <v>1E-3</v>
      </c>
      <c r="W71">
        <v>1E-3</v>
      </c>
      <c r="X71">
        <v>1E-3</v>
      </c>
    </row>
    <row r="72" spans="1:24" x14ac:dyDescent="0.25">
      <c r="A72">
        <v>71</v>
      </c>
      <c r="B72">
        <f>VLOOKUP(A72,YieldGapOnUnused_YG_E!$A$2:$X$198,2,FALSE)</f>
        <v>93</v>
      </c>
      <c r="C72" t="str">
        <f>VLOOKUP(A72,BiophRes_Rmiddle!$A$2:$X$198,3,FALSE)</f>
        <v>Haiti</v>
      </c>
      <c r="D72">
        <v>0</v>
      </c>
      <c r="E72">
        <v>0</v>
      </c>
      <c r="F72">
        <v>0</v>
      </c>
      <c r="G72">
        <v>0</v>
      </c>
      <c r="H72">
        <v>0</v>
      </c>
      <c r="I72">
        <v>0</v>
      </c>
      <c r="J72">
        <v>0</v>
      </c>
      <c r="K72">
        <v>0</v>
      </c>
      <c r="L72">
        <v>0</v>
      </c>
      <c r="M72">
        <v>0</v>
      </c>
      <c r="N72">
        <v>0</v>
      </c>
      <c r="O72">
        <v>0</v>
      </c>
      <c r="P72">
        <v>0</v>
      </c>
      <c r="Q72">
        <v>0</v>
      </c>
      <c r="R72">
        <v>0</v>
      </c>
      <c r="S72">
        <v>0</v>
      </c>
      <c r="T72">
        <v>0</v>
      </c>
      <c r="U72">
        <v>0</v>
      </c>
      <c r="V72">
        <v>0</v>
      </c>
      <c r="W72">
        <v>0</v>
      </c>
      <c r="X72">
        <v>0</v>
      </c>
    </row>
    <row r="73" spans="1:24" x14ac:dyDescent="0.25">
      <c r="A73">
        <v>72</v>
      </c>
      <c r="B73">
        <f>VLOOKUP(A73,YieldGapOnUnused_YG_E!$A$2:$X$198,2,FALSE)</f>
        <v>95</v>
      </c>
      <c r="C73" t="str">
        <f>VLOOKUP(A73,BiophRes_Rmiddle!$A$2:$X$198,3,FALSE)</f>
        <v>Honduras</v>
      </c>
      <c r="D73">
        <v>1E-3</v>
      </c>
      <c r="E73">
        <v>1E-3</v>
      </c>
      <c r="F73">
        <v>1E-3</v>
      </c>
      <c r="G73">
        <v>1E-3</v>
      </c>
      <c r="H73">
        <v>1E-3</v>
      </c>
      <c r="I73">
        <v>1E-3</v>
      </c>
      <c r="J73">
        <v>1E-3</v>
      </c>
      <c r="K73">
        <v>1E-3</v>
      </c>
      <c r="L73">
        <v>1E-3</v>
      </c>
      <c r="M73">
        <v>1E-3</v>
      </c>
      <c r="N73">
        <v>1E-3</v>
      </c>
      <c r="O73">
        <v>1E-3</v>
      </c>
      <c r="P73">
        <v>1E-3</v>
      </c>
      <c r="Q73">
        <v>1E-3</v>
      </c>
      <c r="R73">
        <v>1E-3</v>
      </c>
      <c r="S73">
        <v>1E-3</v>
      </c>
      <c r="T73">
        <v>1E-3</v>
      </c>
      <c r="U73">
        <v>1E-3</v>
      </c>
      <c r="V73">
        <v>1E-3</v>
      </c>
      <c r="W73">
        <v>1E-3</v>
      </c>
      <c r="X73">
        <v>1E-3</v>
      </c>
    </row>
    <row r="74" spans="1:24" x14ac:dyDescent="0.25">
      <c r="A74">
        <v>73</v>
      </c>
      <c r="B74">
        <f>VLOOKUP(A74,YieldGapOnUnused_YG_E!$A$2:$X$198,2,FALSE)</f>
        <v>97</v>
      </c>
      <c r="C74" t="str">
        <f>VLOOKUP(A74,BiophRes_Rmiddle!$A$2:$X$198,3,FALSE)</f>
        <v>Hungary</v>
      </c>
      <c r="D74">
        <v>1</v>
      </c>
      <c r="E74">
        <v>1</v>
      </c>
      <c r="F74">
        <v>1</v>
      </c>
      <c r="G74">
        <v>1</v>
      </c>
      <c r="H74">
        <v>1</v>
      </c>
      <c r="I74">
        <v>1</v>
      </c>
      <c r="J74">
        <v>1</v>
      </c>
      <c r="K74">
        <v>1</v>
      </c>
      <c r="L74">
        <v>1</v>
      </c>
      <c r="M74">
        <v>1</v>
      </c>
      <c r="N74">
        <v>1</v>
      </c>
      <c r="O74">
        <v>1</v>
      </c>
      <c r="P74">
        <v>1</v>
      </c>
      <c r="Q74">
        <v>1</v>
      </c>
      <c r="R74">
        <v>1</v>
      </c>
      <c r="S74">
        <v>1</v>
      </c>
      <c r="T74">
        <v>1</v>
      </c>
      <c r="U74">
        <v>1</v>
      </c>
      <c r="V74">
        <v>1</v>
      </c>
      <c r="W74">
        <v>1</v>
      </c>
      <c r="X74">
        <v>1</v>
      </c>
    </row>
    <row r="75" spans="1:24" x14ac:dyDescent="0.25">
      <c r="A75">
        <v>74</v>
      </c>
      <c r="B75">
        <f>VLOOKUP(A75,YieldGapOnUnused_YG_E!$A$2:$X$198,2,FALSE)</f>
        <v>99</v>
      </c>
      <c r="C75" t="str">
        <f>VLOOKUP(A75,BiophRes_Rmiddle!$A$2:$X$198,3,FALSE)</f>
        <v>Iceland</v>
      </c>
      <c r="D75">
        <v>0</v>
      </c>
      <c r="E75">
        <v>0</v>
      </c>
      <c r="F75">
        <v>0</v>
      </c>
      <c r="G75">
        <v>0</v>
      </c>
      <c r="H75">
        <v>0</v>
      </c>
      <c r="I75">
        <v>0</v>
      </c>
      <c r="J75">
        <v>0</v>
      </c>
      <c r="K75">
        <v>0</v>
      </c>
      <c r="L75">
        <v>0</v>
      </c>
      <c r="M75">
        <v>0</v>
      </c>
      <c r="N75">
        <v>0</v>
      </c>
      <c r="O75">
        <v>0</v>
      </c>
      <c r="P75">
        <v>0</v>
      </c>
      <c r="Q75">
        <v>0</v>
      </c>
      <c r="R75">
        <v>0</v>
      </c>
      <c r="S75">
        <v>0</v>
      </c>
      <c r="T75">
        <v>0</v>
      </c>
      <c r="U75">
        <v>0</v>
      </c>
      <c r="V75">
        <v>0</v>
      </c>
      <c r="W75">
        <v>0</v>
      </c>
      <c r="X75">
        <v>0</v>
      </c>
    </row>
    <row r="76" spans="1:24" x14ac:dyDescent="0.25">
      <c r="A76">
        <v>75</v>
      </c>
      <c r="B76">
        <f>VLOOKUP(A76,YieldGapOnUnused_YG_E!$A$2:$X$198,2,FALSE)</f>
        <v>101</v>
      </c>
      <c r="C76" t="str">
        <f>VLOOKUP(A76,BiophRes_Rmiddle!$A$2:$X$198,3,FALSE)</f>
        <v>Indonesia</v>
      </c>
      <c r="D76">
        <v>1E-3</v>
      </c>
      <c r="E76">
        <v>1E-3</v>
      </c>
      <c r="F76">
        <v>1E-3</v>
      </c>
      <c r="G76">
        <v>1E-3</v>
      </c>
      <c r="H76">
        <v>1E-3</v>
      </c>
      <c r="I76">
        <v>1E-3</v>
      </c>
      <c r="J76">
        <v>1E-3</v>
      </c>
      <c r="K76">
        <v>1E-3</v>
      </c>
      <c r="L76">
        <v>1E-3</v>
      </c>
      <c r="M76">
        <v>1E-3</v>
      </c>
      <c r="N76">
        <v>1E-3</v>
      </c>
      <c r="O76">
        <v>1E-3</v>
      </c>
      <c r="P76">
        <v>1E-3</v>
      </c>
      <c r="Q76">
        <v>1E-3</v>
      </c>
      <c r="R76">
        <v>1E-3</v>
      </c>
      <c r="S76">
        <v>1E-3</v>
      </c>
      <c r="T76">
        <v>1E-3</v>
      </c>
      <c r="U76">
        <v>1E-3</v>
      </c>
      <c r="V76">
        <v>1E-3</v>
      </c>
      <c r="W76">
        <v>1E-3</v>
      </c>
      <c r="X76">
        <v>1E-3</v>
      </c>
    </row>
    <row r="77" spans="1:24" x14ac:dyDescent="0.25">
      <c r="A77">
        <v>76</v>
      </c>
      <c r="B77">
        <f>VLOOKUP(A77,YieldGapOnUnused_YG_E!$A$2:$X$198,2,FALSE)</f>
        <v>102</v>
      </c>
      <c r="C77" t="str">
        <f>VLOOKUP(A77,BiophRes_Rmiddle!$A$2:$X$198,3,FALSE)</f>
        <v>Iran (Islamic Republic of)</v>
      </c>
      <c r="D77">
        <v>1E-3</v>
      </c>
      <c r="E77">
        <v>1E-3</v>
      </c>
      <c r="F77">
        <v>1E-3</v>
      </c>
      <c r="G77">
        <v>1E-3</v>
      </c>
      <c r="H77">
        <v>1E-3</v>
      </c>
      <c r="I77">
        <v>1E-3</v>
      </c>
      <c r="J77">
        <v>1E-3</v>
      </c>
      <c r="K77">
        <v>1E-3</v>
      </c>
      <c r="L77">
        <v>1E-3</v>
      </c>
      <c r="M77">
        <v>1E-3</v>
      </c>
      <c r="N77">
        <v>1E-3</v>
      </c>
      <c r="O77">
        <v>1E-3</v>
      </c>
      <c r="P77">
        <v>1E-3</v>
      </c>
      <c r="Q77">
        <v>1E-3</v>
      </c>
      <c r="R77">
        <v>1E-3</v>
      </c>
      <c r="S77">
        <v>1E-3</v>
      </c>
      <c r="T77">
        <v>1E-3</v>
      </c>
      <c r="U77">
        <v>1E-3</v>
      </c>
      <c r="V77">
        <v>1E-3</v>
      </c>
      <c r="W77">
        <v>1E-3</v>
      </c>
      <c r="X77">
        <v>1E-3</v>
      </c>
    </row>
    <row r="78" spans="1:24" x14ac:dyDescent="0.25">
      <c r="A78">
        <v>77</v>
      </c>
      <c r="B78">
        <f>VLOOKUP(A78,YieldGapOnUnused_YG_E!$A$2:$X$198,2,FALSE)</f>
        <v>103</v>
      </c>
      <c r="C78" t="str">
        <f>VLOOKUP(A78,BiophRes_Rmiddle!$A$2:$X$198,3,FALSE)</f>
        <v>Iraq</v>
      </c>
      <c r="D78">
        <v>1E-3</v>
      </c>
      <c r="E78">
        <v>1E-3</v>
      </c>
      <c r="F78">
        <v>1E-3</v>
      </c>
      <c r="G78">
        <v>1E-3</v>
      </c>
      <c r="H78">
        <v>1E-3</v>
      </c>
      <c r="I78">
        <v>1E-3</v>
      </c>
      <c r="J78">
        <v>1E-3</v>
      </c>
      <c r="K78">
        <v>1E-3</v>
      </c>
      <c r="L78">
        <v>1E-3</v>
      </c>
      <c r="M78">
        <v>1E-3</v>
      </c>
      <c r="N78">
        <v>1E-3</v>
      </c>
      <c r="O78">
        <v>1E-3</v>
      </c>
      <c r="P78">
        <v>1E-3</v>
      </c>
      <c r="Q78">
        <v>1E-3</v>
      </c>
      <c r="R78">
        <v>1E-3</v>
      </c>
      <c r="S78">
        <v>1E-3</v>
      </c>
      <c r="T78">
        <v>1E-3</v>
      </c>
      <c r="U78">
        <v>0.254536718</v>
      </c>
      <c r="V78">
        <v>1</v>
      </c>
      <c r="W78">
        <v>1</v>
      </c>
      <c r="X78">
        <v>1</v>
      </c>
    </row>
    <row r="79" spans="1:24" x14ac:dyDescent="0.25">
      <c r="A79">
        <v>78</v>
      </c>
      <c r="B79">
        <f>VLOOKUP(A79,YieldGapOnUnused_YG_E!$A$2:$X$198,2,FALSE)</f>
        <v>104</v>
      </c>
      <c r="C79" t="str">
        <f>VLOOKUP(A79,BiophRes_Rmiddle!$A$2:$X$198,3,FALSE)</f>
        <v>Ireland</v>
      </c>
      <c r="D79">
        <v>1</v>
      </c>
      <c r="E79">
        <v>1</v>
      </c>
      <c r="F79">
        <v>1</v>
      </c>
      <c r="G79">
        <v>1</v>
      </c>
      <c r="H79">
        <v>1</v>
      </c>
      <c r="I79">
        <v>1</v>
      </c>
      <c r="J79">
        <v>1</v>
      </c>
      <c r="K79">
        <v>1</v>
      </c>
      <c r="L79">
        <v>1</v>
      </c>
      <c r="M79">
        <v>1</v>
      </c>
      <c r="N79">
        <v>1</v>
      </c>
      <c r="O79">
        <v>1</v>
      </c>
      <c r="P79">
        <v>1</v>
      </c>
      <c r="Q79">
        <v>1</v>
      </c>
      <c r="R79">
        <v>1</v>
      </c>
      <c r="S79">
        <v>1</v>
      </c>
      <c r="T79">
        <v>1</v>
      </c>
      <c r="U79">
        <v>1</v>
      </c>
      <c r="V79">
        <v>1</v>
      </c>
      <c r="W79">
        <v>1</v>
      </c>
      <c r="X79">
        <v>1</v>
      </c>
    </row>
    <row r="80" spans="1:24" x14ac:dyDescent="0.25">
      <c r="A80">
        <v>79</v>
      </c>
      <c r="B80">
        <f>VLOOKUP(A80,YieldGapOnUnused_YG_E!$A$2:$X$198,2,FALSE)</f>
        <v>105</v>
      </c>
      <c r="C80" t="str">
        <f>VLOOKUP(A80,BiophRes_Rmiddle!$A$2:$X$198,3,FALSE)</f>
        <v>Israel</v>
      </c>
      <c r="D80">
        <v>0.33579354500000003</v>
      </c>
      <c r="E80">
        <v>0.24355974899999999</v>
      </c>
      <c r="F80">
        <v>0.34122763900000003</v>
      </c>
      <c r="G80">
        <v>0.28815903700000001</v>
      </c>
      <c r="H80">
        <v>0.15518826199999999</v>
      </c>
      <c r="I80">
        <v>0.185638528</v>
      </c>
      <c r="J80">
        <v>0.14497290400000001</v>
      </c>
      <c r="K80">
        <v>0.162408251</v>
      </c>
      <c r="L80">
        <v>0.15345693699999999</v>
      </c>
      <c r="M80">
        <v>0.188689263</v>
      </c>
      <c r="N80">
        <v>0.197924763</v>
      </c>
      <c r="O80">
        <v>0.27356542</v>
      </c>
      <c r="P80">
        <v>9.6937573999999999E-2</v>
      </c>
      <c r="Q80">
        <v>0.114789877</v>
      </c>
      <c r="R80">
        <v>0.18620341100000001</v>
      </c>
      <c r="S80">
        <v>0.104278305</v>
      </c>
      <c r="T80">
        <v>0.151229481</v>
      </c>
      <c r="U80">
        <v>0.14289385299999999</v>
      </c>
      <c r="V80">
        <v>0.19904401399999999</v>
      </c>
      <c r="W80">
        <v>0.18961805700000001</v>
      </c>
      <c r="X80">
        <v>0.15279569500000001</v>
      </c>
    </row>
    <row r="81" spans="1:24" x14ac:dyDescent="0.25">
      <c r="A81">
        <v>80</v>
      </c>
      <c r="B81">
        <f>VLOOKUP(A81,YieldGapOnUnused_YG_E!$A$2:$X$198,2,FALSE)</f>
        <v>106</v>
      </c>
      <c r="C81" t="str">
        <f>VLOOKUP(A81,BiophRes_Rmiddle!$A$2:$X$198,3,FALSE)</f>
        <v>Italy</v>
      </c>
      <c r="D81">
        <v>0.45187692000000002</v>
      </c>
      <c r="E81">
        <v>0.57772263800000001</v>
      </c>
      <c r="F81">
        <v>0.52792211099999997</v>
      </c>
      <c r="G81">
        <v>0.513508046</v>
      </c>
      <c r="H81">
        <v>0.56597193999999995</v>
      </c>
      <c r="I81">
        <v>0.59886159000000005</v>
      </c>
      <c r="J81">
        <v>0.58576797400000002</v>
      </c>
      <c r="K81">
        <v>0.50154119399999997</v>
      </c>
      <c r="L81">
        <v>0.58498853399999995</v>
      </c>
      <c r="M81">
        <v>0.71081106000000005</v>
      </c>
      <c r="N81">
        <v>0.54838876599999997</v>
      </c>
      <c r="O81">
        <v>1</v>
      </c>
      <c r="P81">
        <v>0.67027314199999999</v>
      </c>
      <c r="Q81">
        <v>0.51526267800000003</v>
      </c>
      <c r="R81">
        <v>0.665745162</v>
      </c>
      <c r="S81">
        <v>0.61773580900000002</v>
      </c>
      <c r="T81">
        <v>0.55144515900000002</v>
      </c>
      <c r="U81">
        <v>0.64810597599999997</v>
      </c>
      <c r="V81">
        <v>0.610787776</v>
      </c>
      <c r="W81">
        <v>0.58457168000000004</v>
      </c>
      <c r="X81">
        <v>0.63253731700000004</v>
      </c>
    </row>
    <row r="82" spans="1:24" x14ac:dyDescent="0.25">
      <c r="A82">
        <v>81</v>
      </c>
      <c r="B82">
        <f>VLOOKUP(A82,YieldGapOnUnused_YG_E!$A$2:$X$198,2,FALSE)</f>
        <v>107</v>
      </c>
      <c r="C82" t="str">
        <f>VLOOKUP(A82,BiophRes_Rmiddle!$A$2:$X$198,3,FALSE)</f>
        <v>Cote d'Ivoire</v>
      </c>
      <c r="D82">
        <v>1</v>
      </c>
      <c r="E82">
        <v>1</v>
      </c>
      <c r="F82">
        <v>1</v>
      </c>
      <c r="G82">
        <v>1</v>
      </c>
      <c r="H82">
        <v>1</v>
      </c>
      <c r="I82">
        <v>1</v>
      </c>
      <c r="J82">
        <v>1</v>
      </c>
      <c r="K82">
        <v>1</v>
      </c>
      <c r="L82">
        <v>1</v>
      </c>
      <c r="M82">
        <v>1</v>
      </c>
      <c r="N82">
        <v>1</v>
      </c>
      <c r="O82">
        <v>1</v>
      </c>
      <c r="P82">
        <v>1</v>
      </c>
      <c r="Q82">
        <v>1</v>
      </c>
      <c r="R82">
        <v>1</v>
      </c>
      <c r="S82">
        <v>1</v>
      </c>
      <c r="T82">
        <v>1</v>
      </c>
      <c r="U82">
        <v>1</v>
      </c>
      <c r="V82">
        <v>1</v>
      </c>
      <c r="W82">
        <v>1</v>
      </c>
      <c r="X82">
        <v>1</v>
      </c>
    </row>
    <row r="83" spans="1:24" x14ac:dyDescent="0.25">
      <c r="A83">
        <v>82</v>
      </c>
      <c r="B83">
        <f>VLOOKUP(A83,YieldGapOnUnused_YG_E!$A$2:$X$198,2,FALSE)</f>
        <v>109</v>
      </c>
      <c r="C83" t="str">
        <f>VLOOKUP(A83,BiophRes_Rmiddle!$A$2:$X$198,3,FALSE)</f>
        <v>Jamaica</v>
      </c>
      <c r="D83">
        <v>1E-3</v>
      </c>
      <c r="E83">
        <v>1E-3</v>
      </c>
      <c r="F83">
        <v>1E-3</v>
      </c>
      <c r="G83">
        <v>1E-3</v>
      </c>
      <c r="H83">
        <v>1E-3</v>
      </c>
      <c r="I83">
        <v>1E-3</v>
      </c>
      <c r="J83">
        <v>1E-3</v>
      </c>
      <c r="K83">
        <v>1E-3</v>
      </c>
      <c r="L83">
        <v>1E-3</v>
      </c>
      <c r="M83">
        <v>1E-3</v>
      </c>
      <c r="N83">
        <v>1E-3</v>
      </c>
      <c r="O83">
        <v>1E-3</v>
      </c>
      <c r="P83">
        <v>1E-3</v>
      </c>
      <c r="Q83">
        <v>1E-3</v>
      </c>
      <c r="R83">
        <v>1E-3</v>
      </c>
      <c r="S83">
        <v>1E-3</v>
      </c>
      <c r="T83">
        <v>1E-3</v>
      </c>
      <c r="U83">
        <v>1E-3</v>
      </c>
      <c r="V83">
        <v>1E-3</v>
      </c>
      <c r="W83">
        <v>1E-3</v>
      </c>
      <c r="X83">
        <v>1E-3</v>
      </c>
    </row>
    <row r="84" spans="1:24" x14ac:dyDescent="0.25">
      <c r="A84">
        <v>83</v>
      </c>
      <c r="B84">
        <f>VLOOKUP(A84,YieldGapOnUnused_YG_E!$A$2:$X$198,2,FALSE)</f>
        <v>110</v>
      </c>
      <c r="C84" t="str">
        <f>VLOOKUP(A84,BiophRes_Rmiddle!$A$2:$X$198,3,FALSE)</f>
        <v>Japan</v>
      </c>
      <c r="D84">
        <v>0.48839840699999998</v>
      </c>
      <c r="E84">
        <v>0.54107571399999999</v>
      </c>
      <c r="F84">
        <v>0.451336189</v>
      </c>
      <c r="G84">
        <v>0.44339009299999999</v>
      </c>
      <c r="H84">
        <v>0.50610508099999996</v>
      </c>
      <c r="I84">
        <v>0.46968037299999998</v>
      </c>
      <c r="J84">
        <v>0.38950054699999997</v>
      </c>
      <c r="K84">
        <v>0.46441185200000001</v>
      </c>
      <c r="L84">
        <v>0.52309146399999995</v>
      </c>
      <c r="M84">
        <v>0.45729424499999999</v>
      </c>
      <c r="N84">
        <v>0.489565266</v>
      </c>
      <c r="O84">
        <v>0.49326084100000001</v>
      </c>
      <c r="P84">
        <v>0.48496169300000003</v>
      </c>
      <c r="Q84">
        <v>0.49313171</v>
      </c>
      <c r="R84">
        <v>0.52100137000000002</v>
      </c>
      <c r="S84">
        <v>0.37507974199999999</v>
      </c>
      <c r="T84">
        <v>0.35199484399999997</v>
      </c>
      <c r="U84">
        <v>0.50492649199999995</v>
      </c>
      <c r="V84">
        <v>0.610151954</v>
      </c>
      <c r="W84">
        <v>0.66525603799999999</v>
      </c>
      <c r="X84">
        <v>0.58237371199999999</v>
      </c>
    </row>
    <row r="85" spans="1:24" x14ac:dyDescent="0.25">
      <c r="A85">
        <v>84</v>
      </c>
      <c r="B85">
        <f>VLOOKUP(A85,YieldGapOnUnused_YG_E!$A$2:$X$198,2,FALSE)</f>
        <v>112</v>
      </c>
      <c r="C85" t="str">
        <f>VLOOKUP(A85,BiophRes_Rmiddle!$A$2:$X$198,3,FALSE)</f>
        <v>Jordan</v>
      </c>
      <c r="D85">
        <v>1E-3</v>
      </c>
      <c r="E85">
        <v>1E-3</v>
      </c>
      <c r="F85">
        <v>1E-3</v>
      </c>
      <c r="G85">
        <v>1E-3</v>
      </c>
      <c r="H85">
        <v>1E-3</v>
      </c>
      <c r="I85">
        <v>1E-3</v>
      </c>
      <c r="J85">
        <v>1E-3</v>
      </c>
      <c r="K85">
        <v>1E-3</v>
      </c>
      <c r="L85">
        <v>1E-3</v>
      </c>
      <c r="M85">
        <v>1E-3</v>
      </c>
      <c r="N85">
        <v>1E-3</v>
      </c>
      <c r="O85">
        <v>1E-3</v>
      </c>
      <c r="P85">
        <v>1E-3</v>
      </c>
      <c r="Q85">
        <v>1E-3</v>
      </c>
      <c r="R85">
        <v>1E-3</v>
      </c>
      <c r="S85">
        <v>1E-3</v>
      </c>
      <c r="T85">
        <v>1E-3</v>
      </c>
      <c r="U85">
        <v>1E-3</v>
      </c>
      <c r="V85">
        <v>1E-3</v>
      </c>
      <c r="W85">
        <v>1E-3</v>
      </c>
      <c r="X85">
        <v>1E-3</v>
      </c>
    </row>
    <row r="86" spans="1:24" x14ac:dyDescent="0.25">
      <c r="A86">
        <v>85</v>
      </c>
      <c r="B86">
        <f>VLOOKUP(A86,YieldGapOnUnused_YG_E!$A$2:$X$198,2,FALSE)</f>
        <v>108</v>
      </c>
      <c r="C86" t="str">
        <f>VLOOKUP(A86,BiophRes_Rmiddle!$A$2:$X$198,3,FALSE)</f>
        <v>Kazakhstan</v>
      </c>
      <c r="D86">
        <v>1</v>
      </c>
      <c r="E86">
        <v>1</v>
      </c>
      <c r="F86">
        <v>1</v>
      </c>
      <c r="G86">
        <v>1</v>
      </c>
      <c r="H86">
        <v>1</v>
      </c>
      <c r="I86">
        <v>1</v>
      </c>
      <c r="J86">
        <v>1</v>
      </c>
      <c r="K86">
        <v>1</v>
      </c>
      <c r="L86">
        <v>1</v>
      </c>
      <c r="M86">
        <v>1</v>
      </c>
      <c r="N86">
        <v>1</v>
      </c>
      <c r="O86">
        <v>1</v>
      </c>
      <c r="P86">
        <v>1</v>
      </c>
      <c r="Q86">
        <v>1</v>
      </c>
      <c r="R86">
        <v>1</v>
      </c>
      <c r="S86">
        <v>1</v>
      </c>
      <c r="T86">
        <v>1</v>
      </c>
      <c r="U86">
        <v>1</v>
      </c>
      <c r="V86">
        <v>1</v>
      </c>
      <c r="W86">
        <v>1</v>
      </c>
      <c r="X86">
        <v>1</v>
      </c>
    </row>
    <row r="87" spans="1:24" x14ac:dyDescent="0.25">
      <c r="A87">
        <v>86</v>
      </c>
      <c r="B87">
        <f>VLOOKUP(A87,YieldGapOnUnused_YG_E!$A$2:$X$198,2,FALSE)</f>
        <v>114</v>
      </c>
      <c r="C87" t="str">
        <f>VLOOKUP(A87,BiophRes_Rmiddle!$A$2:$X$198,3,FALSE)</f>
        <v>Kenya</v>
      </c>
      <c r="D87">
        <v>1</v>
      </c>
      <c r="E87">
        <v>1</v>
      </c>
      <c r="F87">
        <v>1</v>
      </c>
      <c r="G87">
        <v>1</v>
      </c>
      <c r="H87">
        <v>1</v>
      </c>
      <c r="I87">
        <v>1</v>
      </c>
      <c r="J87">
        <v>1</v>
      </c>
      <c r="K87">
        <v>1</v>
      </c>
      <c r="L87">
        <v>1</v>
      </c>
      <c r="M87">
        <v>1</v>
      </c>
      <c r="N87">
        <v>1</v>
      </c>
      <c r="O87">
        <v>1</v>
      </c>
      <c r="P87">
        <v>1</v>
      </c>
      <c r="Q87">
        <v>1</v>
      </c>
      <c r="R87">
        <v>1</v>
      </c>
      <c r="S87">
        <v>1</v>
      </c>
      <c r="T87">
        <v>1</v>
      </c>
      <c r="U87">
        <v>1</v>
      </c>
      <c r="V87">
        <v>1</v>
      </c>
      <c r="W87">
        <v>1</v>
      </c>
      <c r="X87">
        <v>1</v>
      </c>
    </row>
    <row r="88" spans="1:24" x14ac:dyDescent="0.25">
      <c r="A88">
        <v>87</v>
      </c>
      <c r="B88">
        <f>VLOOKUP(A88,YieldGapOnUnused_YG_E!$A$2:$X$198,2,FALSE)</f>
        <v>83</v>
      </c>
      <c r="C88" t="str">
        <f>VLOOKUP(A88,BiophRes_Rmiddle!$A$2:$X$198,3,FALSE)</f>
        <v>Kiribati</v>
      </c>
      <c r="D88">
        <v>0</v>
      </c>
      <c r="E88">
        <v>0</v>
      </c>
      <c r="F88">
        <v>0</v>
      </c>
      <c r="G88">
        <v>0</v>
      </c>
      <c r="H88">
        <v>0</v>
      </c>
      <c r="I88">
        <v>0</v>
      </c>
      <c r="J88">
        <v>0</v>
      </c>
      <c r="K88">
        <v>0</v>
      </c>
      <c r="L88">
        <v>0</v>
      </c>
      <c r="M88">
        <v>0</v>
      </c>
      <c r="N88">
        <v>0</v>
      </c>
      <c r="O88">
        <v>0</v>
      </c>
      <c r="P88">
        <v>0</v>
      </c>
      <c r="Q88">
        <v>0</v>
      </c>
      <c r="R88">
        <v>0</v>
      </c>
      <c r="S88">
        <v>0</v>
      </c>
      <c r="T88">
        <v>0</v>
      </c>
      <c r="U88">
        <v>0</v>
      </c>
      <c r="V88">
        <v>0</v>
      </c>
      <c r="W88">
        <v>0</v>
      </c>
      <c r="X88">
        <v>0</v>
      </c>
    </row>
    <row r="89" spans="1:24" x14ac:dyDescent="0.25">
      <c r="A89">
        <v>88</v>
      </c>
      <c r="B89">
        <f>VLOOKUP(A89,YieldGapOnUnused_YG_E!$A$2:$X$198,2,FALSE)</f>
        <v>118</v>
      </c>
      <c r="C89" t="str">
        <f>VLOOKUP(A89,BiophRes_Rmiddle!$A$2:$X$198,3,FALSE)</f>
        <v>Kuwait</v>
      </c>
      <c r="D89">
        <v>0</v>
      </c>
      <c r="E89">
        <v>0</v>
      </c>
      <c r="F89">
        <v>0</v>
      </c>
      <c r="G89">
        <v>0</v>
      </c>
      <c r="H89">
        <v>0</v>
      </c>
      <c r="I89">
        <v>0</v>
      </c>
      <c r="J89">
        <v>0</v>
      </c>
      <c r="K89">
        <v>0</v>
      </c>
      <c r="L89">
        <v>0</v>
      </c>
      <c r="M89">
        <v>0</v>
      </c>
      <c r="N89">
        <v>0</v>
      </c>
      <c r="O89">
        <v>0</v>
      </c>
      <c r="P89">
        <v>0</v>
      </c>
      <c r="Q89">
        <v>0</v>
      </c>
      <c r="R89">
        <v>0</v>
      </c>
      <c r="S89">
        <v>0</v>
      </c>
      <c r="T89">
        <v>0</v>
      </c>
      <c r="U89">
        <v>0</v>
      </c>
      <c r="V89">
        <v>0</v>
      </c>
      <c r="W89">
        <v>0</v>
      </c>
      <c r="X89">
        <v>0</v>
      </c>
    </row>
    <row r="90" spans="1:24" x14ac:dyDescent="0.25">
      <c r="A90">
        <v>89</v>
      </c>
      <c r="B90">
        <f>VLOOKUP(A90,YieldGapOnUnused_YG_E!$A$2:$X$198,2,FALSE)</f>
        <v>113</v>
      </c>
      <c r="C90" t="str">
        <f>VLOOKUP(A90,BiophRes_Rmiddle!$A$2:$X$198,3,FALSE)</f>
        <v>Kyrgyzstan</v>
      </c>
      <c r="D90">
        <v>1E-3</v>
      </c>
      <c r="E90">
        <v>1E-3</v>
      </c>
      <c r="F90">
        <v>1E-3</v>
      </c>
      <c r="G90">
        <v>1E-3</v>
      </c>
      <c r="H90">
        <v>1E-3</v>
      </c>
      <c r="I90">
        <v>1E-3</v>
      </c>
      <c r="J90">
        <v>1E-3</v>
      </c>
      <c r="K90">
        <v>1E-3</v>
      </c>
      <c r="L90">
        <v>1E-3</v>
      </c>
      <c r="M90">
        <v>1E-3</v>
      </c>
      <c r="N90">
        <v>1E-3</v>
      </c>
      <c r="O90">
        <v>1E-3</v>
      </c>
      <c r="P90">
        <v>1E-3</v>
      </c>
      <c r="Q90">
        <v>7.3966408999999997E-2</v>
      </c>
      <c r="R90">
        <v>8.3203853999999994E-2</v>
      </c>
      <c r="S90">
        <v>8.5768585999999994E-2</v>
      </c>
      <c r="T90">
        <v>9.4006887999999997E-2</v>
      </c>
      <c r="U90">
        <v>9.1416908000000005E-2</v>
      </c>
      <c r="V90">
        <v>8.7586925999999996E-2</v>
      </c>
      <c r="W90">
        <v>8.3393032000000006E-2</v>
      </c>
      <c r="X90">
        <v>8.1535828000000005E-2</v>
      </c>
    </row>
    <row r="91" spans="1:24" x14ac:dyDescent="0.25">
      <c r="A91">
        <v>90</v>
      </c>
      <c r="B91">
        <f>VLOOKUP(A91,YieldGapOnUnused_YG_E!$A$2:$X$198,2,FALSE)</f>
        <v>120</v>
      </c>
      <c r="C91" t="str">
        <f>VLOOKUP(A91,BiophRes_Rmiddle!$A$2:$X$198,3,FALSE)</f>
        <v>Lao People's Democratic Republic</v>
      </c>
      <c r="D91">
        <v>0</v>
      </c>
      <c r="E91">
        <v>0</v>
      </c>
      <c r="F91">
        <v>0</v>
      </c>
      <c r="G91">
        <v>0</v>
      </c>
      <c r="H91">
        <v>0</v>
      </c>
      <c r="I91">
        <v>0</v>
      </c>
      <c r="J91">
        <v>0</v>
      </c>
      <c r="K91">
        <v>0</v>
      </c>
      <c r="L91">
        <v>0</v>
      </c>
      <c r="M91">
        <v>0</v>
      </c>
      <c r="N91">
        <v>0</v>
      </c>
      <c r="O91">
        <v>0</v>
      </c>
      <c r="P91">
        <v>0</v>
      </c>
      <c r="Q91">
        <v>0</v>
      </c>
      <c r="R91">
        <v>0</v>
      </c>
      <c r="S91">
        <v>0</v>
      </c>
      <c r="T91">
        <v>0</v>
      </c>
      <c r="U91">
        <v>0</v>
      </c>
      <c r="V91">
        <v>0</v>
      </c>
      <c r="W91">
        <v>0</v>
      </c>
      <c r="X91">
        <v>0</v>
      </c>
    </row>
    <row r="92" spans="1:24" x14ac:dyDescent="0.25">
      <c r="A92">
        <v>91</v>
      </c>
      <c r="B92">
        <f>VLOOKUP(A92,YieldGapOnUnused_YG_E!$A$2:$X$198,2,FALSE)</f>
        <v>119</v>
      </c>
      <c r="C92" t="str">
        <f>VLOOKUP(A92,BiophRes_Rmiddle!$A$2:$X$198,3,FALSE)</f>
        <v>Latvia</v>
      </c>
      <c r="D92">
        <v>1</v>
      </c>
      <c r="E92">
        <v>1</v>
      </c>
      <c r="F92">
        <v>1</v>
      </c>
      <c r="G92">
        <v>1</v>
      </c>
      <c r="H92">
        <v>1</v>
      </c>
      <c r="I92">
        <v>1</v>
      </c>
      <c r="J92">
        <v>1</v>
      </c>
      <c r="K92">
        <v>1</v>
      </c>
      <c r="L92">
        <v>1</v>
      </c>
      <c r="M92">
        <v>1</v>
      </c>
      <c r="N92">
        <v>1</v>
      </c>
      <c r="O92">
        <v>1</v>
      </c>
      <c r="P92">
        <v>1</v>
      </c>
      <c r="Q92">
        <v>1</v>
      </c>
      <c r="R92">
        <v>1</v>
      </c>
      <c r="S92">
        <v>1</v>
      </c>
      <c r="T92">
        <v>1</v>
      </c>
      <c r="U92">
        <v>1</v>
      </c>
      <c r="V92">
        <v>1</v>
      </c>
      <c r="W92">
        <v>1</v>
      </c>
      <c r="X92">
        <v>1</v>
      </c>
    </row>
    <row r="93" spans="1:24" x14ac:dyDescent="0.25">
      <c r="A93">
        <v>92</v>
      </c>
      <c r="B93">
        <f>VLOOKUP(A93,YieldGapOnUnused_YG_E!$A$2:$X$198,2,FALSE)</f>
        <v>121</v>
      </c>
      <c r="C93" t="str">
        <f>VLOOKUP(A93,BiophRes_Rmiddle!$A$2:$X$198,3,FALSE)</f>
        <v>Lebanon</v>
      </c>
      <c r="D93">
        <v>1E-3</v>
      </c>
      <c r="E93">
        <v>1E-3</v>
      </c>
      <c r="F93">
        <v>1E-3</v>
      </c>
      <c r="G93">
        <v>1E-3</v>
      </c>
      <c r="H93">
        <v>1E-3</v>
      </c>
      <c r="I93">
        <v>1E-3</v>
      </c>
      <c r="J93">
        <v>1E-3</v>
      </c>
      <c r="K93">
        <v>1E-3</v>
      </c>
      <c r="L93">
        <v>1E-3</v>
      </c>
      <c r="M93">
        <v>1E-3</v>
      </c>
      <c r="N93">
        <v>1E-3</v>
      </c>
      <c r="O93">
        <v>1E-3</v>
      </c>
      <c r="P93">
        <v>1E-3</v>
      </c>
      <c r="Q93">
        <v>1E-3</v>
      </c>
      <c r="R93">
        <v>1E-3</v>
      </c>
      <c r="S93">
        <v>1E-3</v>
      </c>
      <c r="T93">
        <v>1E-3</v>
      </c>
      <c r="U93">
        <v>1E-3</v>
      </c>
      <c r="V93">
        <v>1E-3</v>
      </c>
      <c r="W93">
        <v>1E-3</v>
      </c>
      <c r="X93">
        <v>1E-3</v>
      </c>
    </row>
    <row r="94" spans="1:24" x14ac:dyDescent="0.25">
      <c r="A94">
        <v>93</v>
      </c>
      <c r="B94">
        <f>VLOOKUP(A94,YieldGapOnUnused_YG_E!$A$2:$X$198,2,FALSE)</f>
        <v>122</v>
      </c>
      <c r="C94" t="str">
        <f>VLOOKUP(A94,BiophRes_Rmiddle!$A$2:$X$198,3,FALSE)</f>
        <v>Lesotho</v>
      </c>
      <c r="D94">
        <v>0</v>
      </c>
      <c r="E94">
        <v>0</v>
      </c>
      <c r="F94">
        <v>0</v>
      </c>
      <c r="G94">
        <v>0</v>
      </c>
      <c r="H94">
        <v>0</v>
      </c>
      <c r="I94">
        <v>0</v>
      </c>
      <c r="J94">
        <v>0</v>
      </c>
      <c r="K94">
        <v>0</v>
      </c>
      <c r="L94">
        <v>0</v>
      </c>
      <c r="M94">
        <v>0</v>
      </c>
      <c r="N94">
        <v>0</v>
      </c>
      <c r="O94">
        <v>0</v>
      </c>
      <c r="P94">
        <v>0</v>
      </c>
      <c r="Q94">
        <v>0</v>
      </c>
      <c r="R94">
        <v>0</v>
      </c>
      <c r="S94">
        <v>0</v>
      </c>
      <c r="T94">
        <v>0</v>
      </c>
      <c r="U94">
        <v>0</v>
      </c>
      <c r="V94">
        <v>0</v>
      </c>
      <c r="W94">
        <v>0</v>
      </c>
      <c r="X94">
        <v>0</v>
      </c>
    </row>
    <row r="95" spans="1:24" x14ac:dyDescent="0.25">
      <c r="A95">
        <v>94</v>
      </c>
      <c r="B95">
        <f>VLOOKUP(A95,YieldGapOnUnused_YG_E!$A$2:$X$198,2,FALSE)</f>
        <v>123</v>
      </c>
      <c r="C95" t="str">
        <f>VLOOKUP(A95,BiophRes_Rmiddle!$A$2:$X$198,3,FALSE)</f>
        <v>Liberia</v>
      </c>
      <c r="D95">
        <v>0</v>
      </c>
      <c r="E95">
        <v>0</v>
      </c>
      <c r="F95">
        <v>0</v>
      </c>
      <c r="G95">
        <v>0</v>
      </c>
      <c r="H95">
        <v>0</v>
      </c>
      <c r="I95">
        <v>0</v>
      </c>
      <c r="J95">
        <v>0</v>
      </c>
      <c r="K95">
        <v>0</v>
      </c>
      <c r="L95">
        <v>0</v>
      </c>
      <c r="M95">
        <v>0</v>
      </c>
      <c r="N95">
        <v>0</v>
      </c>
      <c r="O95">
        <v>0</v>
      </c>
      <c r="P95">
        <v>0</v>
      </c>
      <c r="Q95">
        <v>0</v>
      </c>
      <c r="R95">
        <v>0</v>
      </c>
      <c r="S95">
        <v>0</v>
      </c>
      <c r="T95">
        <v>0</v>
      </c>
      <c r="U95">
        <v>0</v>
      </c>
      <c r="V95">
        <v>0</v>
      </c>
      <c r="W95">
        <v>0</v>
      </c>
      <c r="X95">
        <v>0</v>
      </c>
    </row>
    <row r="96" spans="1:24" x14ac:dyDescent="0.25">
      <c r="A96">
        <v>95</v>
      </c>
      <c r="B96">
        <f>VLOOKUP(A96,YieldGapOnUnused_YG_E!$A$2:$X$198,2,FALSE)</f>
        <v>124</v>
      </c>
      <c r="C96" t="str">
        <f>VLOOKUP(A96,BiophRes_Rmiddle!$A$2:$X$198,3,FALSE)</f>
        <v>Libya</v>
      </c>
      <c r="D96">
        <v>1</v>
      </c>
      <c r="E96">
        <v>1</v>
      </c>
      <c r="F96">
        <v>1</v>
      </c>
      <c r="G96">
        <v>1</v>
      </c>
      <c r="H96">
        <v>1</v>
      </c>
      <c r="I96">
        <v>1</v>
      </c>
      <c r="J96">
        <v>1</v>
      </c>
      <c r="K96">
        <v>1</v>
      </c>
      <c r="L96">
        <v>1</v>
      </c>
      <c r="M96">
        <v>1</v>
      </c>
      <c r="N96">
        <v>1</v>
      </c>
      <c r="O96">
        <v>1</v>
      </c>
      <c r="P96">
        <v>1</v>
      </c>
      <c r="Q96">
        <v>1</v>
      </c>
      <c r="R96">
        <v>1</v>
      </c>
      <c r="S96">
        <v>1</v>
      </c>
      <c r="T96">
        <v>1</v>
      </c>
      <c r="U96">
        <v>1</v>
      </c>
      <c r="V96">
        <v>1</v>
      </c>
      <c r="W96">
        <v>1</v>
      </c>
      <c r="X96">
        <v>1</v>
      </c>
    </row>
    <row r="97" spans="1:24" x14ac:dyDescent="0.25">
      <c r="A97">
        <v>96</v>
      </c>
      <c r="B97">
        <f>VLOOKUP(A97,YieldGapOnUnused_YG_E!$A$2:$X$198,2,FALSE)</f>
        <v>126</v>
      </c>
      <c r="C97" t="str">
        <f>VLOOKUP(A97,BiophRes_Rmiddle!$A$2:$X$198,3,FALSE)</f>
        <v>Lithuania</v>
      </c>
      <c r="D97">
        <v>1</v>
      </c>
      <c r="E97">
        <v>1</v>
      </c>
      <c r="F97">
        <v>1</v>
      </c>
      <c r="G97">
        <v>1</v>
      </c>
      <c r="H97">
        <v>1</v>
      </c>
      <c r="I97">
        <v>1</v>
      </c>
      <c r="J97">
        <v>1</v>
      </c>
      <c r="K97">
        <v>1</v>
      </c>
      <c r="L97">
        <v>1</v>
      </c>
      <c r="M97">
        <v>1</v>
      </c>
      <c r="N97">
        <v>1</v>
      </c>
      <c r="O97">
        <v>1</v>
      </c>
      <c r="P97">
        <v>1</v>
      </c>
      <c r="Q97">
        <v>1</v>
      </c>
      <c r="R97">
        <v>1</v>
      </c>
      <c r="S97">
        <v>1</v>
      </c>
      <c r="T97">
        <v>1</v>
      </c>
      <c r="U97">
        <v>1</v>
      </c>
      <c r="V97">
        <v>1</v>
      </c>
      <c r="W97">
        <v>1</v>
      </c>
      <c r="X97">
        <v>1</v>
      </c>
    </row>
    <row r="98" spans="1:24" x14ac:dyDescent="0.25">
      <c r="A98">
        <v>97</v>
      </c>
      <c r="B98">
        <f>VLOOKUP(A98,YieldGapOnUnused_YG_E!$A$2:$X$198,2,FALSE)</f>
        <v>256</v>
      </c>
      <c r="C98" t="str">
        <f>VLOOKUP(A98,BiophRes_Rmiddle!$A$2:$X$198,3,FALSE)</f>
        <v>Luxembourg</v>
      </c>
      <c r="D98">
        <v>0</v>
      </c>
      <c r="E98">
        <v>0</v>
      </c>
      <c r="F98">
        <v>0</v>
      </c>
      <c r="G98">
        <v>0</v>
      </c>
      <c r="H98">
        <v>0</v>
      </c>
      <c r="I98">
        <v>0</v>
      </c>
      <c r="J98">
        <v>0</v>
      </c>
      <c r="K98">
        <v>0</v>
      </c>
      <c r="L98">
        <v>0</v>
      </c>
      <c r="M98">
        <v>0</v>
      </c>
      <c r="N98">
        <v>0</v>
      </c>
      <c r="O98">
        <v>0</v>
      </c>
      <c r="P98">
        <v>0</v>
      </c>
      <c r="Q98">
        <v>0</v>
      </c>
      <c r="R98">
        <v>0</v>
      </c>
      <c r="S98">
        <v>0</v>
      </c>
      <c r="T98">
        <v>0</v>
      </c>
      <c r="U98">
        <v>0</v>
      </c>
      <c r="V98">
        <v>0</v>
      </c>
      <c r="W98">
        <v>0</v>
      </c>
      <c r="X98">
        <v>0</v>
      </c>
    </row>
    <row r="99" spans="1:24" x14ac:dyDescent="0.25">
      <c r="A99">
        <v>98</v>
      </c>
      <c r="B99">
        <f>VLOOKUP(A99,YieldGapOnUnused_YG_E!$A$2:$X$198,2,FALSE)</f>
        <v>154</v>
      </c>
      <c r="C99" t="str">
        <f>VLOOKUP(A99,BiophRes_Rmiddle!$A$2:$X$198,3,FALSE)</f>
        <v>The former Yugoslav Republic of Macedonia</v>
      </c>
      <c r="D99">
        <v>1</v>
      </c>
      <c r="E99">
        <v>1</v>
      </c>
      <c r="F99">
        <v>1</v>
      </c>
      <c r="G99">
        <v>1</v>
      </c>
      <c r="H99">
        <v>1</v>
      </c>
      <c r="I99">
        <v>1</v>
      </c>
      <c r="J99">
        <v>1</v>
      </c>
      <c r="K99">
        <v>1</v>
      </c>
      <c r="L99">
        <v>1</v>
      </c>
      <c r="M99">
        <v>1</v>
      </c>
      <c r="N99">
        <v>1</v>
      </c>
      <c r="O99">
        <v>1</v>
      </c>
      <c r="P99">
        <v>1</v>
      </c>
      <c r="Q99">
        <v>1</v>
      </c>
      <c r="R99">
        <v>1</v>
      </c>
      <c r="S99">
        <v>1</v>
      </c>
      <c r="T99">
        <v>1</v>
      </c>
      <c r="U99">
        <v>1</v>
      </c>
      <c r="V99">
        <v>1</v>
      </c>
      <c r="W99">
        <v>1</v>
      </c>
      <c r="X99">
        <v>1</v>
      </c>
    </row>
    <row r="100" spans="1:24" x14ac:dyDescent="0.25">
      <c r="A100">
        <v>99</v>
      </c>
      <c r="B100">
        <f>VLOOKUP(A100,YieldGapOnUnused_YG_E!$A$2:$X$198,2,FALSE)</f>
        <v>129</v>
      </c>
      <c r="C100" t="str">
        <f>VLOOKUP(A100,BiophRes_Rmiddle!$A$2:$X$198,3,FALSE)</f>
        <v>Madagascar</v>
      </c>
      <c r="D100">
        <v>1</v>
      </c>
      <c r="E100">
        <v>1</v>
      </c>
      <c r="F100">
        <v>1</v>
      </c>
      <c r="G100">
        <v>1</v>
      </c>
      <c r="H100">
        <v>1</v>
      </c>
      <c r="I100">
        <v>1</v>
      </c>
      <c r="J100">
        <v>1</v>
      </c>
      <c r="K100">
        <v>1</v>
      </c>
      <c r="L100">
        <v>1</v>
      </c>
      <c r="M100">
        <v>1</v>
      </c>
      <c r="N100">
        <v>1</v>
      </c>
      <c r="O100">
        <v>1</v>
      </c>
      <c r="P100">
        <v>1</v>
      </c>
      <c r="Q100">
        <v>1</v>
      </c>
      <c r="R100">
        <v>1</v>
      </c>
      <c r="S100">
        <v>1</v>
      </c>
      <c r="T100">
        <v>1</v>
      </c>
      <c r="U100">
        <v>1</v>
      </c>
      <c r="V100">
        <v>1</v>
      </c>
      <c r="W100">
        <v>1</v>
      </c>
      <c r="X100">
        <v>1</v>
      </c>
    </row>
    <row r="101" spans="1:24" x14ac:dyDescent="0.25">
      <c r="A101">
        <v>100</v>
      </c>
      <c r="B101">
        <f>VLOOKUP(A101,YieldGapOnUnused_YG_E!$A$2:$X$198,2,FALSE)</f>
        <v>130</v>
      </c>
      <c r="C101" t="str">
        <f>VLOOKUP(A101,BiophRes_Rmiddle!$A$2:$X$198,3,FALSE)</f>
        <v>Malawi</v>
      </c>
      <c r="D101">
        <v>1</v>
      </c>
      <c r="E101">
        <v>1</v>
      </c>
      <c r="F101">
        <v>1</v>
      </c>
      <c r="G101">
        <v>1</v>
      </c>
      <c r="H101">
        <v>1</v>
      </c>
      <c r="I101">
        <v>1</v>
      </c>
      <c r="J101">
        <v>1</v>
      </c>
      <c r="K101">
        <v>1</v>
      </c>
      <c r="L101">
        <v>1</v>
      </c>
      <c r="M101">
        <v>1</v>
      </c>
      <c r="N101">
        <v>1</v>
      </c>
      <c r="O101">
        <v>1</v>
      </c>
      <c r="P101">
        <v>1</v>
      </c>
      <c r="Q101">
        <v>1</v>
      </c>
      <c r="R101">
        <v>1</v>
      </c>
      <c r="S101">
        <v>1</v>
      </c>
      <c r="T101">
        <v>1</v>
      </c>
      <c r="U101">
        <v>1</v>
      </c>
      <c r="V101">
        <v>1</v>
      </c>
      <c r="W101">
        <v>1</v>
      </c>
      <c r="X101">
        <v>1</v>
      </c>
    </row>
    <row r="102" spans="1:24" x14ac:dyDescent="0.25">
      <c r="A102">
        <v>101</v>
      </c>
      <c r="B102">
        <f>VLOOKUP(A102,YieldGapOnUnused_YG_E!$A$2:$X$198,2,FALSE)</f>
        <v>131</v>
      </c>
      <c r="C102" t="str">
        <f>VLOOKUP(A102,BiophRes_Rmiddle!$A$2:$X$198,3,FALSE)</f>
        <v>Malaysia</v>
      </c>
      <c r="D102">
        <v>1E-3</v>
      </c>
      <c r="E102">
        <v>1E-3</v>
      </c>
      <c r="F102">
        <v>1E-3</v>
      </c>
      <c r="G102">
        <v>1E-3</v>
      </c>
      <c r="H102">
        <v>1E-3</v>
      </c>
      <c r="I102">
        <v>1E-3</v>
      </c>
      <c r="J102">
        <v>1E-3</v>
      </c>
      <c r="K102">
        <v>1E-3</v>
      </c>
      <c r="L102">
        <v>1E-3</v>
      </c>
      <c r="M102">
        <v>1E-3</v>
      </c>
      <c r="N102">
        <v>1E-3</v>
      </c>
      <c r="O102">
        <v>1E-3</v>
      </c>
      <c r="P102">
        <v>1E-3</v>
      </c>
      <c r="Q102">
        <v>1E-3</v>
      </c>
      <c r="R102">
        <v>1E-3</v>
      </c>
      <c r="S102">
        <v>1E-3</v>
      </c>
      <c r="T102">
        <v>1E-3</v>
      </c>
      <c r="U102">
        <v>1E-3</v>
      </c>
      <c r="V102">
        <v>1E-3</v>
      </c>
      <c r="W102">
        <v>1E-3</v>
      </c>
      <c r="X102">
        <v>1E-3</v>
      </c>
    </row>
    <row r="103" spans="1:24" x14ac:dyDescent="0.25">
      <c r="A103">
        <v>102</v>
      </c>
      <c r="B103">
        <f>VLOOKUP(A103,YieldGapOnUnused_YG_E!$A$2:$X$198,2,FALSE)</f>
        <v>132</v>
      </c>
      <c r="C103" t="str">
        <f>VLOOKUP(A103,BiophRes_Rmiddle!$A$2:$X$198,3,FALSE)</f>
        <v>Maldives</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row>
    <row r="104" spans="1:24" x14ac:dyDescent="0.25">
      <c r="A104">
        <v>103</v>
      </c>
      <c r="B104">
        <f>VLOOKUP(A104,YieldGapOnUnused_YG_E!$A$2:$X$198,2,FALSE)</f>
        <v>133</v>
      </c>
      <c r="C104" t="str">
        <f>VLOOKUP(A104,BiophRes_Rmiddle!$A$2:$X$198,3,FALSE)</f>
        <v>Mali</v>
      </c>
      <c r="D104">
        <v>1</v>
      </c>
      <c r="E104">
        <v>1</v>
      </c>
      <c r="F104">
        <v>1</v>
      </c>
      <c r="G104">
        <v>1</v>
      </c>
      <c r="H104">
        <v>1</v>
      </c>
      <c r="I104">
        <v>1</v>
      </c>
      <c r="J104">
        <v>1</v>
      </c>
      <c r="K104">
        <v>1</v>
      </c>
      <c r="L104">
        <v>1</v>
      </c>
      <c r="M104">
        <v>1</v>
      </c>
      <c r="N104">
        <v>1</v>
      </c>
      <c r="O104">
        <v>1</v>
      </c>
      <c r="P104">
        <v>1</v>
      </c>
      <c r="Q104">
        <v>1</v>
      </c>
      <c r="R104">
        <v>1</v>
      </c>
      <c r="S104">
        <v>1</v>
      </c>
      <c r="T104">
        <v>1</v>
      </c>
      <c r="U104">
        <v>1</v>
      </c>
      <c r="V104">
        <v>1</v>
      </c>
      <c r="W104">
        <v>1</v>
      </c>
      <c r="X104">
        <v>1</v>
      </c>
    </row>
    <row r="105" spans="1:24" x14ac:dyDescent="0.25">
      <c r="A105">
        <v>104</v>
      </c>
      <c r="B105">
        <f>VLOOKUP(A105,YieldGapOnUnused_YG_E!$A$2:$X$198,2,FALSE)</f>
        <v>127</v>
      </c>
      <c r="C105" t="str">
        <f>VLOOKUP(A105,BiophRes_Rmiddle!$A$2:$X$198,3,FALSE)</f>
        <v>Marshall Islands</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row>
    <row r="106" spans="1:24" x14ac:dyDescent="0.25">
      <c r="A106">
        <v>105</v>
      </c>
      <c r="B106">
        <f>VLOOKUP(A106,YieldGapOnUnused_YG_E!$A$2:$X$198,2,FALSE)</f>
        <v>136</v>
      </c>
      <c r="C106" t="str">
        <f>VLOOKUP(A106,BiophRes_Rmiddle!$A$2:$X$198,3,FALSE)</f>
        <v>Mauritania</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row>
    <row r="107" spans="1:24" x14ac:dyDescent="0.25">
      <c r="A107">
        <v>106</v>
      </c>
      <c r="B107">
        <f>VLOOKUP(A107,YieldGapOnUnused_YG_E!$A$2:$X$198,2,FALSE)</f>
        <v>137</v>
      </c>
      <c r="C107" t="str">
        <f>VLOOKUP(A107,BiophRes_Rmiddle!$A$2:$X$198,3,FALSE)</f>
        <v>Mauritius</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row>
    <row r="108" spans="1:24" x14ac:dyDescent="0.25">
      <c r="A108">
        <v>107</v>
      </c>
      <c r="B108">
        <f>VLOOKUP(A108,YieldGapOnUnused_YG_E!$A$2:$X$198,2,FALSE)</f>
        <v>138</v>
      </c>
      <c r="C108" t="str">
        <f>VLOOKUP(A108,BiophRes_Rmiddle!$A$2:$X$198,3,FALSE)</f>
        <v>Mexico</v>
      </c>
      <c r="D108">
        <v>1</v>
      </c>
      <c r="E108">
        <v>1</v>
      </c>
      <c r="F108">
        <v>1</v>
      </c>
      <c r="G108">
        <v>1</v>
      </c>
      <c r="H108">
        <v>1</v>
      </c>
      <c r="I108">
        <v>1</v>
      </c>
      <c r="J108">
        <v>0.96633892499999996</v>
      </c>
      <c r="K108">
        <v>0.87157301099999995</v>
      </c>
      <c r="L108">
        <v>0.95645392900000004</v>
      </c>
      <c r="M108">
        <v>0.70753125800000005</v>
      </c>
      <c r="N108">
        <v>0.80277654399999998</v>
      </c>
      <c r="O108">
        <v>0.71689573900000003</v>
      </c>
      <c r="P108">
        <v>0.70473395000000005</v>
      </c>
      <c r="Q108">
        <v>0.69700557900000004</v>
      </c>
      <c r="R108">
        <v>0.72740901099999999</v>
      </c>
      <c r="S108">
        <v>0.72040596000000001</v>
      </c>
      <c r="T108">
        <v>0.63623648700000002</v>
      </c>
      <c r="U108">
        <v>0.68152421200000002</v>
      </c>
      <c r="V108">
        <v>0.74895930700000002</v>
      </c>
      <c r="W108">
        <v>1</v>
      </c>
      <c r="X108">
        <v>1</v>
      </c>
    </row>
    <row r="109" spans="1:24" x14ac:dyDescent="0.25">
      <c r="A109">
        <v>108</v>
      </c>
      <c r="B109">
        <f>VLOOKUP(A109,YieldGapOnUnused_YG_E!$A$2:$X$198,2,FALSE)</f>
        <v>146</v>
      </c>
      <c r="C109" t="str">
        <f>VLOOKUP(A109,BiophRes_Rmiddle!$A$2:$X$198,3,FALSE)</f>
        <v>Republic of Moldova</v>
      </c>
      <c r="D109">
        <v>1</v>
      </c>
      <c r="E109">
        <v>1</v>
      </c>
      <c r="F109">
        <v>1</v>
      </c>
      <c r="G109">
        <v>1</v>
      </c>
      <c r="H109">
        <v>1</v>
      </c>
      <c r="I109">
        <v>1</v>
      </c>
      <c r="J109">
        <v>1</v>
      </c>
      <c r="K109">
        <v>1</v>
      </c>
      <c r="L109">
        <v>1</v>
      </c>
      <c r="M109">
        <v>1</v>
      </c>
      <c r="N109">
        <v>1</v>
      </c>
      <c r="O109">
        <v>1</v>
      </c>
      <c r="P109">
        <v>1</v>
      </c>
      <c r="Q109">
        <v>1</v>
      </c>
      <c r="R109">
        <v>1</v>
      </c>
      <c r="S109">
        <v>1</v>
      </c>
      <c r="T109">
        <v>1</v>
      </c>
      <c r="U109">
        <v>1</v>
      </c>
      <c r="V109">
        <v>1</v>
      </c>
      <c r="W109">
        <v>1</v>
      </c>
      <c r="X109">
        <v>1</v>
      </c>
    </row>
    <row r="110" spans="1:24" x14ac:dyDescent="0.25">
      <c r="A110">
        <v>109</v>
      </c>
      <c r="B110">
        <f>VLOOKUP(A110,YieldGapOnUnused_YG_E!$A$2:$X$198,2,FALSE)</f>
        <v>141</v>
      </c>
      <c r="C110" t="str">
        <f>VLOOKUP(A110,BiophRes_Rmiddle!$A$2:$X$198,3,FALSE)</f>
        <v>Mongolia</v>
      </c>
      <c r="D110">
        <v>1E-3</v>
      </c>
      <c r="E110">
        <v>1E-3</v>
      </c>
      <c r="F110">
        <v>1E-3</v>
      </c>
      <c r="G110">
        <v>1E-3</v>
      </c>
      <c r="H110">
        <v>1E-3</v>
      </c>
      <c r="I110">
        <v>1E-3</v>
      </c>
      <c r="J110">
        <v>1E-3</v>
      </c>
      <c r="K110">
        <v>1E-3</v>
      </c>
      <c r="L110">
        <v>1E-3</v>
      </c>
      <c r="M110">
        <v>1E-3</v>
      </c>
      <c r="N110">
        <v>1E-3</v>
      </c>
      <c r="O110">
        <v>1E-3</v>
      </c>
      <c r="P110">
        <v>1E-3</v>
      </c>
      <c r="Q110">
        <v>1E-3</v>
      </c>
      <c r="R110">
        <v>1E-3</v>
      </c>
      <c r="S110">
        <v>1E-3</v>
      </c>
      <c r="T110">
        <v>1E-3</v>
      </c>
      <c r="U110">
        <v>1E-3</v>
      </c>
      <c r="V110">
        <v>1E-3</v>
      </c>
      <c r="W110">
        <v>1E-3</v>
      </c>
      <c r="X110">
        <v>1E-3</v>
      </c>
    </row>
    <row r="111" spans="1:24" x14ac:dyDescent="0.25">
      <c r="A111">
        <v>110</v>
      </c>
      <c r="B111">
        <f>VLOOKUP(A111,YieldGapOnUnused_YG_E!$A$2:$X$198,2,FALSE)</f>
        <v>273</v>
      </c>
      <c r="C111" t="str">
        <f>VLOOKUP(A111,BiophRes_Rmiddle!$A$2:$X$198,3,FALSE)</f>
        <v>Montenegro</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row>
    <row r="112" spans="1:24" x14ac:dyDescent="0.25">
      <c r="A112">
        <v>111</v>
      </c>
      <c r="B112">
        <f>VLOOKUP(A112,YieldGapOnUnused_YG_E!$A$2:$X$198,2,FALSE)</f>
        <v>143</v>
      </c>
      <c r="C112" t="str">
        <f>VLOOKUP(A112,BiophRes_Rmiddle!$A$2:$X$198,3,FALSE)</f>
        <v>Morocco</v>
      </c>
      <c r="D112">
        <v>1E-3</v>
      </c>
      <c r="E112">
        <v>1E-3</v>
      </c>
      <c r="F112">
        <v>1E-3</v>
      </c>
      <c r="G112">
        <v>1E-3</v>
      </c>
      <c r="H112">
        <v>1E-3</v>
      </c>
      <c r="I112">
        <v>1E-3</v>
      </c>
      <c r="J112">
        <v>1E-3</v>
      </c>
      <c r="K112">
        <v>1E-3</v>
      </c>
      <c r="L112">
        <v>1E-3</v>
      </c>
      <c r="M112">
        <v>1E-3</v>
      </c>
      <c r="N112">
        <v>1E-3</v>
      </c>
      <c r="O112">
        <v>1E-3</v>
      </c>
      <c r="P112">
        <v>1E-3</v>
      </c>
      <c r="Q112">
        <v>1E-3</v>
      </c>
      <c r="R112">
        <v>1E-3</v>
      </c>
      <c r="S112">
        <v>1E-3</v>
      </c>
      <c r="T112">
        <v>1E-3</v>
      </c>
      <c r="U112">
        <v>1E-3</v>
      </c>
      <c r="V112">
        <v>1E-3</v>
      </c>
      <c r="W112">
        <v>1E-3</v>
      </c>
      <c r="X112">
        <v>1E-3</v>
      </c>
    </row>
    <row r="113" spans="1:24" x14ac:dyDescent="0.25">
      <c r="A113">
        <v>112</v>
      </c>
      <c r="B113">
        <f>VLOOKUP(A113,YieldGapOnUnused_YG_E!$A$2:$X$198,2,FALSE)</f>
        <v>144</v>
      </c>
      <c r="C113" t="str">
        <f>VLOOKUP(A113,BiophRes_Rmiddle!$A$2:$X$198,3,FALSE)</f>
        <v>Mozambique</v>
      </c>
      <c r="D113">
        <v>1</v>
      </c>
      <c r="E113">
        <v>1</v>
      </c>
      <c r="F113">
        <v>1</v>
      </c>
      <c r="G113">
        <v>1</v>
      </c>
      <c r="H113">
        <v>1</v>
      </c>
      <c r="I113">
        <v>1</v>
      </c>
      <c r="J113">
        <v>1</v>
      </c>
      <c r="K113">
        <v>1</v>
      </c>
      <c r="L113">
        <v>1</v>
      </c>
      <c r="M113">
        <v>1</v>
      </c>
      <c r="N113">
        <v>1</v>
      </c>
      <c r="O113">
        <v>1</v>
      </c>
      <c r="P113">
        <v>1</v>
      </c>
      <c r="Q113">
        <v>1</v>
      </c>
      <c r="R113">
        <v>1</v>
      </c>
      <c r="S113">
        <v>1</v>
      </c>
      <c r="T113">
        <v>1</v>
      </c>
      <c r="U113">
        <v>1</v>
      </c>
      <c r="V113">
        <v>1</v>
      </c>
      <c r="W113">
        <v>1</v>
      </c>
      <c r="X113">
        <v>1</v>
      </c>
    </row>
    <row r="114" spans="1:24" x14ac:dyDescent="0.25">
      <c r="A114">
        <v>113</v>
      </c>
      <c r="B114">
        <f>VLOOKUP(A114,YieldGapOnUnused_YG_E!$A$2:$X$198,2,FALSE)</f>
        <v>28</v>
      </c>
      <c r="C114" t="str">
        <f>VLOOKUP(A114,BiophRes_Rmiddle!$A$2:$X$198,3,FALSE)</f>
        <v>Myanmar</v>
      </c>
      <c r="D114">
        <v>1</v>
      </c>
      <c r="E114">
        <v>1</v>
      </c>
      <c r="F114">
        <v>1</v>
      </c>
      <c r="G114">
        <v>1</v>
      </c>
      <c r="H114">
        <v>1</v>
      </c>
      <c r="I114">
        <v>1</v>
      </c>
      <c r="J114">
        <v>1</v>
      </c>
      <c r="K114">
        <v>1</v>
      </c>
      <c r="L114">
        <v>1</v>
      </c>
      <c r="M114">
        <v>1</v>
      </c>
      <c r="N114">
        <v>1</v>
      </c>
      <c r="O114">
        <v>1</v>
      </c>
      <c r="P114">
        <v>1</v>
      </c>
      <c r="Q114">
        <v>0.943680556</v>
      </c>
      <c r="R114">
        <v>0.80192208899999995</v>
      </c>
      <c r="S114">
        <v>0.63560574400000003</v>
      </c>
      <c r="T114">
        <v>0.51966808399999997</v>
      </c>
      <c r="U114">
        <v>0.461622425</v>
      </c>
      <c r="V114">
        <v>0.42688920800000002</v>
      </c>
      <c r="W114">
        <v>0.41410260900000001</v>
      </c>
      <c r="X114">
        <v>0.39724281299999997</v>
      </c>
    </row>
    <row r="115" spans="1:24" x14ac:dyDescent="0.25">
      <c r="A115">
        <v>114</v>
      </c>
      <c r="B115">
        <f>VLOOKUP(A115,YieldGapOnUnused_YG_E!$A$2:$X$198,2,FALSE)</f>
        <v>147</v>
      </c>
      <c r="C115" t="str">
        <f>VLOOKUP(A115,BiophRes_Rmiddle!$A$2:$X$198,3,FALSE)</f>
        <v>Namibia</v>
      </c>
      <c r="D115">
        <v>1</v>
      </c>
      <c r="E115">
        <v>1</v>
      </c>
      <c r="F115">
        <v>1</v>
      </c>
      <c r="G115">
        <v>1</v>
      </c>
      <c r="H115">
        <v>1</v>
      </c>
      <c r="I115">
        <v>1</v>
      </c>
      <c r="J115">
        <v>1</v>
      </c>
      <c r="K115">
        <v>1</v>
      </c>
      <c r="L115">
        <v>1</v>
      </c>
      <c r="M115">
        <v>1</v>
      </c>
      <c r="N115">
        <v>1</v>
      </c>
      <c r="O115">
        <v>1</v>
      </c>
      <c r="P115">
        <v>1</v>
      </c>
      <c r="Q115">
        <v>1</v>
      </c>
      <c r="R115">
        <v>1</v>
      </c>
      <c r="S115">
        <v>1</v>
      </c>
      <c r="T115">
        <v>1</v>
      </c>
      <c r="U115">
        <v>1</v>
      </c>
      <c r="V115">
        <v>1</v>
      </c>
      <c r="W115">
        <v>1</v>
      </c>
      <c r="X115">
        <v>1</v>
      </c>
    </row>
    <row r="116" spans="1:24" x14ac:dyDescent="0.25">
      <c r="A116">
        <v>115</v>
      </c>
      <c r="B116">
        <f>VLOOKUP(A116,YieldGapOnUnused_YG_E!$A$2:$X$198,2,FALSE)</f>
        <v>149</v>
      </c>
      <c r="C116" t="str">
        <f>VLOOKUP(A116,BiophRes_Rmiddle!$A$2:$X$198,3,FALSE)</f>
        <v>Nepal</v>
      </c>
      <c r="D116">
        <v>1E-3</v>
      </c>
      <c r="E116">
        <v>1E-3</v>
      </c>
      <c r="F116">
        <v>1E-3</v>
      </c>
      <c r="G116">
        <v>1E-3</v>
      </c>
      <c r="H116">
        <v>1E-3</v>
      </c>
      <c r="I116">
        <v>1E-3</v>
      </c>
      <c r="J116">
        <v>1E-3</v>
      </c>
      <c r="K116">
        <v>1E-3</v>
      </c>
      <c r="L116">
        <v>1E-3</v>
      </c>
      <c r="M116">
        <v>1E-3</v>
      </c>
      <c r="N116">
        <v>1E-3</v>
      </c>
      <c r="O116">
        <v>1E-3</v>
      </c>
      <c r="P116">
        <v>1E-3</v>
      </c>
      <c r="Q116">
        <v>1E-3</v>
      </c>
      <c r="R116">
        <v>1E-3</v>
      </c>
      <c r="S116">
        <v>1E-3</v>
      </c>
      <c r="T116">
        <v>1E-3</v>
      </c>
      <c r="U116">
        <v>1E-3</v>
      </c>
      <c r="V116">
        <v>1E-3</v>
      </c>
      <c r="W116">
        <v>1E-3</v>
      </c>
      <c r="X116">
        <v>1E-3</v>
      </c>
    </row>
    <row r="117" spans="1:24" x14ac:dyDescent="0.25">
      <c r="A117">
        <v>116</v>
      </c>
      <c r="B117">
        <f>VLOOKUP(A117,YieldGapOnUnused_YG_E!$A$2:$X$198,2,FALSE)</f>
        <v>150</v>
      </c>
      <c r="C117" t="str">
        <f>VLOOKUP(A117,BiophRes_Rmiddle!$A$2:$X$198,3,FALSE)</f>
        <v>Netherlands</v>
      </c>
      <c r="D117">
        <v>0.43600038899999999</v>
      </c>
      <c r="E117">
        <v>0.41544841999999998</v>
      </c>
      <c r="F117">
        <v>0.82740224600000001</v>
      </c>
      <c r="G117">
        <v>0.76669930600000002</v>
      </c>
      <c r="H117">
        <v>0.65141806999999996</v>
      </c>
      <c r="I117">
        <v>0.65535493499999997</v>
      </c>
      <c r="J117">
        <v>0.83782141200000004</v>
      </c>
      <c r="K117">
        <v>0.444831808</v>
      </c>
      <c r="L117">
        <v>0.41061130000000001</v>
      </c>
      <c r="M117">
        <v>0.66749895100000001</v>
      </c>
      <c r="N117">
        <v>0.566059431</v>
      </c>
      <c r="O117">
        <v>0.52943374099999996</v>
      </c>
      <c r="P117">
        <v>0.269925425</v>
      </c>
      <c r="Q117">
        <v>0.31629368899999999</v>
      </c>
      <c r="R117">
        <v>0.40437561700000002</v>
      </c>
      <c r="S117">
        <v>0.2857517</v>
      </c>
      <c r="T117">
        <v>0.14569801399999999</v>
      </c>
      <c r="U117">
        <v>9.2676284999999997E-2</v>
      </c>
      <c r="V117">
        <v>0.17731265700000001</v>
      </c>
      <c r="W117">
        <v>0.161567761</v>
      </c>
      <c r="X117">
        <v>0.12583841700000001</v>
      </c>
    </row>
    <row r="118" spans="1:24" x14ac:dyDescent="0.25">
      <c r="A118">
        <v>117</v>
      </c>
      <c r="B118">
        <f>VLOOKUP(A118,YieldGapOnUnused_YG_E!$A$2:$X$198,2,FALSE)</f>
        <v>153</v>
      </c>
      <c r="C118" t="str">
        <f>VLOOKUP(A118,BiophRes_Rmiddle!$A$2:$X$198,3,FALSE)</f>
        <v>New Caledonia</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row>
    <row r="119" spans="1:24" x14ac:dyDescent="0.25">
      <c r="A119">
        <v>118</v>
      </c>
      <c r="B119">
        <f>VLOOKUP(A119,YieldGapOnUnused_YG_E!$A$2:$X$198,2,FALSE)</f>
        <v>156</v>
      </c>
      <c r="C119" t="str">
        <f>VLOOKUP(A119,BiophRes_Rmiddle!$A$2:$X$198,3,FALSE)</f>
        <v>New Zealand</v>
      </c>
      <c r="D119">
        <v>1</v>
      </c>
      <c r="E119">
        <v>0.96509254</v>
      </c>
      <c r="F119">
        <v>0.68734936000000002</v>
      </c>
      <c r="G119">
        <v>0.87851134500000005</v>
      </c>
      <c r="H119">
        <v>0.66971715899999995</v>
      </c>
      <c r="I119">
        <v>0.78220023400000005</v>
      </c>
      <c r="J119">
        <v>1</v>
      </c>
      <c r="K119">
        <v>1</v>
      </c>
      <c r="L119">
        <v>1</v>
      </c>
      <c r="M119">
        <v>0.52375687699999995</v>
      </c>
      <c r="N119">
        <v>0.71702352800000002</v>
      </c>
      <c r="O119">
        <v>0.56905883899999998</v>
      </c>
      <c r="P119">
        <v>0.48018345699999998</v>
      </c>
      <c r="Q119">
        <v>0.24891438799999999</v>
      </c>
      <c r="R119">
        <v>1</v>
      </c>
      <c r="S119">
        <v>0.66735026600000003</v>
      </c>
      <c r="T119">
        <v>0.84442414399999999</v>
      </c>
      <c r="U119">
        <v>0.91734113100000003</v>
      </c>
      <c r="V119">
        <v>0.79830097099999997</v>
      </c>
      <c r="W119">
        <v>0.89771066700000002</v>
      </c>
      <c r="X119">
        <v>0.59568717500000001</v>
      </c>
    </row>
    <row r="120" spans="1:24" x14ac:dyDescent="0.25">
      <c r="A120">
        <v>119</v>
      </c>
      <c r="B120">
        <f>VLOOKUP(A120,YieldGapOnUnused_YG_E!$A$2:$X$198,2,FALSE)</f>
        <v>157</v>
      </c>
      <c r="C120" t="str">
        <f>VLOOKUP(A120,BiophRes_Rmiddle!$A$2:$X$198,3,FALSE)</f>
        <v>Nicaragua</v>
      </c>
      <c r="D120">
        <v>1</v>
      </c>
      <c r="E120">
        <v>1</v>
      </c>
      <c r="F120">
        <v>1</v>
      </c>
      <c r="G120">
        <v>1</v>
      </c>
      <c r="H120">
        <v>1</v>
      </c>
      <c r="I120">
        <v>1</v>
      </c>
      <c r="J120">
        <v>1</v>
      </c>
      <c r="K120">
        <v>1</v>
      </c>
      <c r="L120">
        <v>1</v>
      </c>
      <c r="M120">
        <v>1</v>
      </c>
      <c r="N120">
        <v>1</v>
      </c>
      <c r="O120">
        <v>0.79536510400000004</v>
      </c>
      <c r="P120">
        <v>1</v>
      </c>
      <c r="Q120">
        <v>1</v>
      </c>
      <c r="R120">
        <v>1</v>
      </c>
      <c r="S120">
        <v>1</v>
      </c>
      <c r="T120">
        <v>1</v>
      </c>
      <c r="U120">
        <v>0.89084143500000001</v>
      </c>
      <c r="V120">
        <v>1</v>
      </c>
      <c r="W120">
        <v>1</v>
      </c>
      <c r="X120">
        <v>1</v>
      </c>
    </row>
    <row r="121" spans="1:24" x14ac:dyDescent="0.25">
      <c r="A121">
        <v>120</v>
      </c>
      <c r="B121">
        <f>VLOOKUP(A121,YieldGapOnUnused_YG_E!$A$2:$X$198,2,FALSE)</f>
        <v>158</v>
      </c>
      <c r="C121" t="str">
        <f>VLOOKUP(A121,BiophRes_Rmiddle!$A$2:$X$198,3,FALSE)</f>
        <v>Niger</v>
      </c>
      <c r="D121">
        <v>1E-3</v>
      </c>
      <c r="E121">
        <v>1E-3</v>
      </c>
      <c r="F121">
        <v>1E-3</v>
      </c>
      <c r="G121">
        <v>1E-3</v>
      </c>
      <c r="H121">
        <v>1E-3</v>
      </c>
      <c r="I121">
        <v>1E-3</v>
      </c>
      <c r="J121">
        <v>1E-3</v>
      </c>
      <c r="K121">
        <v>1E-3</v>
      </c>
      <c r="L121">
        <v>1E-3</v>
      </c>
      <c r="M121">
        <v>1E-3</v>
      </c>
      <c r="N121">
        <v>1E-3</v>
      </c>
      <c r="O121">
        <v>1E-3</v>
      </c>
      <c r="P121">
        <v>1E-3</v>
      </c>
      <c r="Q121">
        <v>1E-3</v>
      </c>
      <c r="R121">
        <v>1E-3</v>
      </c>
      <c r="S121">
        <v>1E-3</v>
      </c>
      <c r="T121">
        <v>1E-3</v>
      </c>
      <c r="U121">
        <v>1E-3</v>
      </c>
      <c r="V121">
        <v>1E-3</v>
      </c>
      <c r="W121">
        <v>1E-3</v>
      </c>
      <c r="X121">
        <v>1E-3</v>
      </c>
    </row>
    <row r="122" spans="1:24" x14ac:dyDescent="0.25">
      <c r="A122">
        <v>121</v>
      </c>
      <c r="B122">
        <f>VLOOKUP(A122,YieldGapOnUnused_YG_E!$A$2:$X$198,2,FALSE)</f>
        <v>159</v>
      </c>
      <c r="C122" t="str">
        <f>VLOOKUP(A122,BiophRes_Rmiddle!$A$2:$X$198,3,FALSE)</f>
        <v>Nigeria</v>
      </c>
      <c r="D122">
        <v>1</v>
      </c>
      <c r="E122">
        <v>1</v>
      </c>
      <c r="F122">
        <v>1</v>
      </c>
      <c r="G122">
        <v>1</v>
      </c>
      <c r="H122">
        <v>1</v>
      </c>
      <c r="I122">
        <v>1</v>
      </c>
      <c r="J122">
        <v>1</v>
      </c>
      <c r="K122">
        <v>1</v>
      </c>
      <c r="L122">
        <v>1</v>
      </c>
      <c r="M122">
        <v>1</v>
      </c>
      <c r="N122">
        <v>1</v>
      </c>
      <c r="O122">
        <v>1</v>
      </c>
      <c r="P122">
        <v>1</v>
      </c>
      <c r="Q122">
        <v>1</v>
      </c>
      <c r="R122">
        <v>1</v>
      </c>
      <c r="S122">
        <v>1</v>
      </c>
      <c r="T122">
        <v>1</v>
      </c>
      <c r="U122">
        <v>1</v>
      </c>
      <c r="V122">
        <v>1</v>
      </c>
      <c r="W122">
        <v>1</v>
      </c>
      <c r="X122">
        <v>1</v>
      </c>
    </row>
    <row r="123" spans="1:24" x14ac:dyDescent="0.25">
      <c r="A123">
        <v>122</v>
      </c>
      <c r="B123">
        <f>VLOOKUP(A123,YieldGapOnUnused_YG_E!$A$2:$X$198,2,FALSE)</f>
        <v>116</v>
      </c>
      <c r="C123" t="str">
        <f>VLOOKUP(A123,BiophRes_Rmiddle!$A$2:$X$198,3,FALSE)</f>
        <v>Democratic People's Republic of Korea</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row>
    <row r="124" spans="1:24" x14ac:dyDescent="0.25">
      <c r="A124">
        <v>123</v>
      </c>
      <c r="B124">
        <f>VLOOKUP(A124,YieldGapOnUnused_YG_E!$A$2:$X$198,2,FALSE)</f>
        <v>0</v>
      </c>
      <c r="C124" t="str">
        <f>VLOOKUP(A124,BiophRes_Rmiddle!$A$2:$X$198,3,FALSE)</f>
        <v>Northern Mariana Islands</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row>
    <row r="125" spans="1:24" x14ac:dyDescent="0.25">
      <c r="A125">
        <v>124</v>
      </c>
      <c r="B125">
        <f>VLOOKUP(A125,YieldGapOnUnused_YG_E!$A$2:$X$198,2,FALSE)</f>
        <v>162</v>
      </c>
      <c r="C125" t="str">
        <f>VLOOKUP(A125,BiophRes_Rmiddle!$A$2:$X$198,3,FALSE)</f>
        <v>Norway</v>
      </c>
      <c r="D125">
        <v>1E-3</v>
      </c>
      <c r="E125">
        <v>1E-3</v>
      </c>
      <c r="F125">
        <v>1E-3</v>
      </c>
      <c r="G125">
        <v>1E-3</v>
      </c>
      <c r="H125">
        <v>1E-3</v>
      </c>
      <c r="I125">
        <v>1E-3</v>
      </c>
      <c r="J125">
        <v>1E-3</v>
      </c>
      <c r="K125">
        <v>1E-3</v>
      </c>
      <c r="L125">
        <v>1E-3</v>
      </c>
      <c r="M125">
        <v>1E-3</v>
      </c>
      <c r="N125">
        <v>1E-3</v>
      </c>
      <c r="O125">
        <v>1E-3</v>
      </c>
      <c r="P125">
        <v>1E-3</v>
      </c>
      <c r="Q125">
        <v>1E-3</v>
      </c>
      <c r="R125">
        <v>1E-3</v>
      </c>
      <c r="S125">
        <v>1E-3</v>
      </c>
      <c r="T125">
        <v>1E-3</v>
      </c>
      <c r="U125">
        <v>1E-3</v>
      </c>
      <c r="V125">
        <v>1E-3</v>
      </c>
      <c r="W125">
        <v>1E-3</v>
      </c>
      <c r="X125">
        <v>1E-3</v>
      </c>
    </row>
    <row r="126" spans="1:24" x14ac:dyDescent="0.25">
      <c r="A126">
        <v>125</v>
      </c>
      <c r="B126">
        <f>VLOOKUP(A126,YieldGapOnUnused_YG_E!$A$2:$X$198,2,FALSE)</f>
        <v>221</v>
      </c>
      <c r="C126" t="str">
        <f>VLOOKUP(A126,BiophRes_Rmiddle!$A$2:$X$198,3,FALSE)</f>
        <v>Oman</v>
      </c>
      <c r="D126">
        <v>1</v>
      </c>
      <c r="E126">
        <v>1</v>
      </c>
      <c r="F126">
        <v>1</v>
      </c>
      <c r="G126">
        <v>1</v>
      </c>
      <c r="H126">
        <v>1</v>
      </c>
      <c r="I126">
        <v>1</v>
      </c>
      <c r="J126">
        <v>1</v>
      </c>
      <c r="K126">
        <v>1</v>
      </c>
      <c r="L126">
        <v>1</v>
      </c>
      <c r="M126">
        <v>1</v>
      </c>
      <c r="N126">
        <v>1</v>
      </c>
      <c r="O126">
        <v>1</v>
      </c>
      <c r="P126">
        <v>1</v>
      </c>
      <c r="Q126">
        <v>1</v>
      </c>
      <c r="R126">
        <v>1</v>
      </c>
      <c r="S126">
        <v>1</v>
      </c>
      <c r="T126">
        <v>1</v>
      </c>
      <c r="U126">
        <v>1</v>
      </c>
      <c r="V126">
        <v>1</v>
      </c>
      <c r="W126">
        <v>1</v>
      </c>
      <c r="X126">
        <v>1</v>
      </c>
    </row>
    <row r="127" spans="1:24" x14ac:dyDescent="0.25">
      <c r="A127">
        <v>126</v>
      </c>
      <c r="B127">
        <f>VLOOKUP(A127,YieldGapOnUnused_YG_E!$A$2:$X$198,2,FALSE)</f>
        <v>165</v>
      </c>
      <c r="C127" t="str">
        <f>VLOOKUP(A127,BiophRes_Rmiddle!$A$2:$X$198,3,FALSE)</f>
        <v>Pakistan</v>
      </c>
      <c r="D127">
        <v>1E-3</v>
      </c>
      <c r="E127">
        <v>1E-3</v>
      </c>
      <c r="F127">
        <v>1E-3</v>
      </c>
      <c r="G127">
        <v>1E-3</v>
      </c>
      <c r="H127">
        <v>1E-3</v>
      </c>
      <c r="I127">
        <v>1E-3</v>
      </c>
      <c r="J127">
        <v>1E-3</v>
      </c>
      <c r="K127">
        <v>1E-3</v>
      </c>
      <c r="L127">
        <v>1E-3</v>
      </c>
      <c r="M127">
        <v>1E-3</v>
      </c>
      <c r="N127">
        <v>1E-3</v>
      </c>
      <c r="O127">
        <v>1E-3</v>
      </c>
      <c r="P127">
        <v>1E-3</v>
      </c>
      <c r="Q127">
        <v>1E-3</v>
      </c>
      <c r="R127">
        <v>1E-3</v>
      </c>
      <c r="S127">
        <v>1E-3</v>
      </c>
      <c r="T127">
        <v>1E-3</v>
      </c>
      <c r="U127">
        <v>1E-3</v>
      </c>
      <c r="V127">
        <v>1E-3</v>
      </c>
      <c r="W127">
        <v>1E-3</v>
      </c>
      <c r="X127">
        <v>1E-3</v>
      </c>
    </row>
    <row r="128" spans="1:24" x14ac:dyDescent="0.25">
      <c r="A128">
        <v>127</v>
      </c>
      <c r="B128">
        <f>VLOOKUP(A128,YieldGapOnUnused_YG_E!$A$2:$X$198,2,FALSE)</f>
        <v>166</v>
      </c>
      <c r="C128" t="str">
        <f>VLOOKUP(A128,BiophRes_Rmiddle!$A$2:$X$198,3,FALSE)</f>
        <v>Panama</v>
      </c>
      <c r="D128">
        <v>1</v>
      </c>
      <c r="E128">
        <v>1</v>
      </c>
      <c r="F128">
        <v>1</v>
      </c>
      <c r="G128">
        <v>1</v>
      </c>
      <c r="H128">
        <v>1</v>
      </c>
      <c r="I128">
        <v>1</v>
      </c>
      <c r="J128">
        <v>1</v>
      </c>
      <c r="K128">
        <v>1</v>
      </c>
      <c r="L128">
        <v>1</v>
      </c>
      <c r="M128">
        <v>1</v>
      </c>
      <c r="N128">
        <v>1</v>
      </c>
      <c r="O128">
        <v>1</v>
      </c>
      <c r="P128">
        <v>1</v>
      </c>
      <c r="Q128">
        <v>1</v>
      </c>
      <c r="R128">
        <v>1</v>
      </c>
      <c r="S128">
        <v>1</v>
      </c>
      <c r="T128">
        <v>1</v>
      </c>
      <c r="U128">
        <v>1</v>
      </c>
      <c r="V128">
        <v>1</v>
      </c>
      <c r="W128">
        <v>1</v>
      </c>
      <c r="X128">
        <v>1</v>
      </c>
    </row>
    <row r="129" spans="1:24" x14ac:dyDescent="0.25">
      <c r="A129">
        <v>128</v>
      </c>
      <c r="B129">
        <f>VLOOKUP(A129,YieldGapOnUnused_YG_E!$A$2:$X$198,2,FALSE)</f>
        <v>168</v>
      </c>
      <c r="C129" t="str">
        <f>VLOOKUP(A129,BiophRes_Rmiddle!$A$2:$X$198,3,FALSE)</f>
        <v>Papua New Guinea</v>
      </c>
      <c r="D129">
        <v>1E-3</v>
      </c>
      <c r="E129">
        <v>1E-3</v>
      </c>
      <c r="F129">
        <v>1E-3</v>
      </c>
      <c r="G129">
        <v>1E-3</v>
      </c>
      <c r="H129">
        <v>1E-3</v>
      </c>
      <c r="I129">
        <v>1E-3</v>
      </c>
      <c r="J129">
        <v>1E-3</v>
      </c>
      <c r="K129">
        <v>1E-3</v>
      </c>
      <c r="L129">
        <v>1E-3</v>
      </c>
      <c r="M129">
        <v>1E-3</v>
      </c>
      <c r="N129">
        <v>1E-3</v>
      </c>
      <c r="O129">
        <v>1E-3</v>
      </c>
      <c r="P129">
        <v>1E-3</v>
      </c>
      <c r="Q129">
        <v>1E-3</v>
      </c>
      <c r="R129">
        <v>1E-3</v>
      </c>
      <c r="S129">
        <v>1E-3</v>
      </c>
      <c r="T129">
        <v>1E-3</v>
      </c>
      <c r="U129">
        <v>1E-3</v>
      </c>
      <c r="V129">
        <v>1E-3</v>
      </c>
      <c r="W129">
        <v>1E-3</v>
      </c>
      <c r="X129">
        <v>1E-3</v>
      </c>
    </row>
    <row r="130" spans="1:24" x14ac:dyDescent="0.25">
      <c r="A130">
        <v>129</v>
      </c>
      <c r="B130">
        <f>VLOOKUP(A130,YieldGapOnUnused_YG_E!$A$2:$X$198,2,FALSE)</f>
        <v>169</v>
      </c>
      <c r="C130" t="str">
        <f>VLOOKUP(A130,BiophRes_Rmiddle!$A$2:$X$198,3,FALSE)</f>
        <v>Paraguay</v>
      </c>
      <c r="D130">
        <v>1</v>
      </c>
      <c r="E130">
        <v>1</v>
      </c>
      <c r="F130">
        <v>1</v>
      </c>
      <c r="G130">
        <v>1</v>
      </c>
      <c r="H130">
        <v>1</v>
      </c>
      <c r="I130">
        <v>1</v>
      </c>
      <c r="J130">
        <v>1</v>
      </c>
      <c r="K130">
        <v>1</v>
      </c>
      <c r="L130">
        <v>1</v>
      </c>
      <c r="M130">
        <v>1</v>
      </c>
      <c r="N130">
        <v>1</v>
      </c>
      <c r="O130">
        <v>1</v>
      </c>
      <c r="P130">
        <v>1</v>
      </c>
      <c r="Q130">
        <v>1</v>
      </c>
      <c r="R130">
        <v>1</v>
      </c>
      <c r="S130">
        <v>1</v>
      </c>
      <c r="T130">
        <v>1</v>
      </c>
      <c r="U130">
        <v>1</v>
      </c>
      <c r="V130">
        <v>1</v>
      </c>
      <c r="W130">
        <v>1</v>
      </c>
      <c r="X130">
        <v>1</v>
      </c>
    </row>
    <row r="131" spans="1:24" x14ac:dyDescent="0.25">
      <c r="A131">
        <v>130</v>
      </c>
      <c r="B131">
        <f>VLOOKUP(A131,YieldGapOnUnused_YG_E!$A$2:$X$198,2,FALSE)</f>
        <v>170</v>
      </c>
      <c r="C131" t="str">
        <f>VLOOKUP(A131,BiophRes_Rmiddle!$A$2:$X$198,3,FALSE)</f>
        <v>Peru</v>
      </c>
      <c r="D131">
        <v>1E-3</v>
      </c>
      <c r="E131">
        <v>1E-3</v>
      </c>
      <c r="F131">
        <v>1E-3</v>
      </c>
      <c r="G131">
        <v>1E-3</v>
      </c>
      <c r="H131">
        <v>1E-3</v>
      </c>
      <c r="I131">
        <v>1E-3</v>
      </c>
      <c r="J131">
        <v>1E-3</v>
      </c>
      <c r="K131">
        <v>1E-3</v>
      </c>
      <c r="L131">
        <v>1E-3</v>
      </c>
      <c r="M131">
        <v>1E-3</v>
      </c>
      <c r="N131">
        <v>1E-3</v>
      </c>
      <c r="O131">
        <v>1E-3</v>
      </c>
      <c r="P131">
        <v>1E-3</v>
      </c>
      <c r="Q131">
        <v>1E-3</v>
      </c>
      <c r="R131">
        <v>1E-3</v>
      </c>
      <c r="S131">
        <v>1E-3</v>
      </c>
      <c r="T131">
        <v>1E-3</v>
      </c>
      <c r="U131">
        <v>1E-3</v>
      </c>
      <c r="V131">
        <v>1E-3</v>
      </c>
      <c r="W131">
        <v>1E-3</v>
      </c>
      <c r="X131">
        <v>1E-3</v>
      </c>
    </row>
    <row r="132" spans="1:24" x14ac:dyDescent="0.25">
      <c r="A132">
        <v>131</v>
      </c>
      <c r="B132">
        <f>VLOOKUP(A132,YieldGapOnUnused_YG_E!$A$2:$X$198,2,FALSE)</f>
        <v>171</v>
      </c>
      <c r="C132" t="str">
        <f>VLOOKUP(A132,BiophRes_Rmiddle!$A$2:$X$198,3,FALSE)</f>
        <v>Philippines</v>
      </c>
      <c r="D132">
        <v>1E-3</v>
      </c>
      <c r="E132">
        <v>1E-3</v>
      </c>
      <c r="F132">
        <v>1E-3</v>
      </c>
      <c r="G132">
        <v>1E-3</v>
      </c>
      <c r="H132">
        <v>1E-3</v>
      </c>
      <c r="I132">
        <v>1E-3</v>
      </c>
      <c r="J132">
        <v>1E-3</v>
      </c>
      <c r="K132">
        <v>1E-3</v>
      </c>
      <c r="L132">
        <v>1E-3</v>
      </c>
      <c r="M132">
        <v>1E-3</v>
      </c>
      <c r="N132">
        <v>1E-3</v>
      </c>
      <c r="O132">
        <v>1E-3</v>
      </c>
      <c r="P132">
        <v>1E-3</v>
      </c>
      <c r="Q132">
        <v>1E-3</v>
      </c>
      <c r="R132">
        <v>1E-3</v>
      </c>
      <c r="S132">
        <v>1E-3</v>
      </c>
      <c r="T132">
        <v>1E-3</v>
      </c>
      <c r="U132">
        <v>1E-3</v>
      </c>
      <c r="V132">
        <v>1E-3</v>
      </c>
      <c r="W132">
        <v>1E-3</v>
      </c>
      <c r="X132">
        <v>1E-3</v>
      </c>
    </row>
    <row r="133" spans="1:24" x14ac:dyDescent="0.25">
      <c r="A133">
        <v>132</v>
      </c>
      <c r="B133">
        <f>VLOOKUP(A133,YieldGapOnUnused_YG_E!$A$2:$X$198,2,FALSE)</f>
        <v>0</v>
      </c>
      <c r="C133" t="str">
        <f>VLOOKUP(A133,BiophRes_Rmiddle!$A$2:$X$198,3,FALSE)</f>
        <v>Pitcairn_Islands</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row>
    <row r="134" spans="1:24" x14ac:dyDescent="0.25">
      <c r="A134">
        <v>133</v>
      </c>
      <c r="B134">
        <f>VLOOKUP(A134,YieldGapOnUnused_YG_E!$A$2:$X$198,2,FALSE)</f>
        <v>173</v>
      </c>
      <c r="C134" t="str">
        <f>VLOOKUP(A134,BiophRes_Rmiddle!$A$2:$X$198,3,FALSE)</f>
        <v>Poland</v>
      </c>
      <c r="D134">
        <v>1</v>
      </c>
      <c r="E134">
        <v>1</v>
      </c>
      <c r="F134">
        <v>1</v>
      </c>
      <c r="G134">
        <v>1</v>
      </c>
      <c r="H134">
        <v>1</v>
      </c>
      <c r="I134">
        <v>1</v>
      </c>
      <c r="J134">
        <v>1</v>
      </c>
      <c r="K134">
        <v>1</v>
      </c>
      <c r="L134">
        <v>1</v>
      </c>
      <c r="M134">
        <v>1</v>
      </c>
      <c r="N134">
        <v>1</v>
      </c>
      <c r="O134">
        <v>1</v>
      </c>
      <c r="P134">
        <v>1</v>
      </c>
      <c r="Q134">
        <v>1</v>
      </c>
      <c r="R134">
        <v>1</v>
      </c>
      <c r="S134">
        <v>1</v>
      </c>
      <c r="T134">
        <v>1</v>
      </c>
      <c r="U134">
        <v>1</v>
      </c>
      <c r="V134">
        <v>1</v>
      </c>
      <c r="W134">
        <v>1</v>
      </c>
      <c r="X134">
        <v>1</v>
      </c>
    </row>
    <row r="135" spans="1:24" x14ac:dyDescent="0.25">
      <c r="A135">
        <v>134</v>
      </c>
      <c r="B135">
        <f>VLOOKUP(A135,YieldGapOnUnused_YG_E!$A$2:$X$198,2,FALSE)</f>
        <v>174</v>
      </c>
      <c r="C135" t="str">
        <f>VLOOKUP(A135,BiophRes_Rmiddle!$A$2:$X$198,3,FALSE)</f>
        <v>Portugal</v>
      </c>
      <c r="D135">
        <v>1</v>
      </c>
      <c r="E135">
        <v>1</v>
      </c>
      <c r="F135">
        <v>1</v>
      </c>
      <c r="G135">
        <v>1</v>
      </c>
      <c r="H135">
        <v>1</v>
      </c>
      <c r="I135">
        <v>1</v>
      </c>
      <c r="J135">
        <v>1</v>
      </c>
      <c r="K135">
        <v>1</v>
      </c>
      <c r="L135">
        <v>1</v>
      </c>
      <c r="M135">
        <v>1</v>
      </c>
      <c r="N135">
        <v>1</v>
      </c>
      <c r="O135">
        <v>1</v>
      </c>
      <c r="P135">
        <v>1</v>
      </c>
      <c r="Q135">
        <v>1</v>
      </c>
      <c r="R135">
        <v>1</v>
      </c>
      <c r="S135">
        <v>1</v>
      </c>
      <c r="T135">
        <v>1</v>
      </c>
      <c r="U135">
        <v>1</v>
      </c>
      <c r="V135">
        <v>1</v>
      </c>
      <c r="W135">
        <v>1</v>
      </c>
      <c r="X135">
        <v>1</v>
      </c>
    </row>
    <row r="136" spans="1:24" x14ac:dyDescent="0.25">
      <c r="A136">
        <v>135</v>
      </c>
      <c r="B136">
        <f>VLOOKUP(A136,YieldGapOnUnused_YG_E!$A$2:$X$198,2,FALSE)</f>
        <v>177</v>
      </c>
      <c r="C136" t="str">
        <f>VLOOKUP(A136,BiophRes_Rmiddle!$A$2:$X$198,3,FALSE)</f>
        <v>Puerto Rico</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row>
    <row r="137" spans="1:24" x14ac:dyDescent="0.25">
      <c r="A137">
        <v>136</v>
      </c>
      <c r="B137">
        <f>VLOOKUP(A137,YieldGapOnUnused_YG_E!$A$2:$X$198,2,FALSE)</f>
        <v>179</v>
      </c>
      <c r="C137" t="str">
        <f>VLOOKUP(A137,BiophRes_Rmiddle!$A$2:$X$198,3,FALSE)</f>
        <v>Qatar</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row>
    <row r="138" spans="1:24" x14ac:dyDescent="0.25">
      <c r="A138">
        <v>137</v>
      </c>
      <c r="B138">
        <f>VLOOKUP(A138,YieldGapOnUnused_YG_E!$A$2:$X$198,2,FALSE)</f>
        <v>0</v>
      </c>
      <c r="C138" t="str">
        <f>VLOOKUP(A138,BiophRes_Rmiddle!$A$2:$X$198,3,FALSE)</f>
        <v>Reunion</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row>
    <row r="139" spans="1:24" x14ac:dyDescent="0.25">
      <c r="A139">
        <v>138</v>
      </c>
      <c r="B139">
        <f>VLOOKUP(A139,YieldGapOnUnused_YG_E!$A$2:$X$198,2,FALSE)</f>
        <v>183</v>
      </c>
      <c r="C139" t="str">
        <f>VLOOKUP(A139,BiophRes_Rmiddle!$A$2:$X$198,3,FALSE)</f>
        <v>Romania</v>
      </c>
      <c r="D139">
        <v>1</v>
      </c>
      <c r="E139">
        <v>1</v>
      </c>
      <c r="F139">
        <v>1</v>
      </c>
      <c r="G139">
        <v>1</v>
      </c>
      <c r="H139">
        <v>1</v>
      </c>
      <c r="I139">
        <v>1</v>
      </c>
      <c r="J139">
        <v>1</v>
      </c>
      <c r="K139">
        <v>1</v>
      </c>
      <c r="L139">
        <v>1</v>
      </c>
      <c r="M139">
        <v>1</v>
      </c>
      <c r="N139">
        <v>1</v>
      </c>
      <c r="O139">
        <v>1</v>
      </c>
      <c r="P139">
        <v>1</v>
      </c>
      <c r="Q139">
        <v>1</v>
      </c>
      <c r="R139">
        <v>1</v>
      </c>
      <c r="S139">
        <v>1</v>
      </c>
      <c r="T139">
        <v>1</v>
      </c>
      <c r="U139">
        <v>1</v>
      </c>
      <c r="V139">
        <v>1</v>
      </c>
      <c r="W139">
        <v>1</v>
      </c>
      <c r="X139">
        <v>1</v>
      </c>
    </row>
    <row r="140" spans="1:24" x14ac:dyDescent="0.25">
      <c r="A140">
        <v>139</v>
      </c>
      <c r="B140">
        <f>VLOOKUP(A140,YieldGapOnUnused_YG_E!$A$2:$X$198,2,FALSE)</f>
        <v>184</v>
      </c>
      <c r="C140" t="str">
        <f>VLOOKUP(A140,BiophRes_Rmiddle!$A$2:$X$198,3,FALSE)</f>
        <v>Rwanda</v>
      </c>
      <c r="D140">
        <v>1E-3</v>
      </c>
      <c r="E140">
        <v>1E-3</v>
      </c>
      <c r="F140">
        <v>1E-3</v>
      </c>
      <c r="G140">
        <v>1E-3</v>
      </c>
      <c r="H140">
        <v>1E-3</v>
      </c>
      <c r="I140">
        <v>1E-3</v>
      </c>
      <c r="J140">
        <v>1E-3</v>
      </c>
      <c r="K140">
        <v>1E-3</v>
      </c>
      <c r="L140">
        <v>1E-3</v>
      </c>
      <c r="M140">
        <v>1E-3</v>
      </c>
      <c r="N140">
        <v>1E-3</v>
      </c>
      <c r="O140">
        <v>1E-3</v>
      </c>
      <c r="P140">
        <v>1E-3</v>
      </c>
      <c r="Q140">
        <v>1E-3</v>
      </c>
      <c r="R140">
        <v>1E-3</v>
      </c>
      <c r="S140">
        <v>1E-3</v>
      </c>
      <c r="T140">
        <v>1E-3</v>
      </c>
      <c r="U140">
        <v>1E-3</v>
      </c>
      <c r="V140">
        <v>1E-3</v>
      </c>
      <c r="W140">
        <v>1E-3</v>
      </c>
      <c r="X140">
        <v>1E-3</v>
      </c>
    </row>
    <row r="141" spans="1:24" x14ac:dyDescent="0.25">
      <c r="A141">
        <v>140</v>
      </c>
      <c r="B141">
        <f>VLOOKUP(A141,YieldGapOnUnused_YG_E!$A$2:$X$198,2,FALSE)</f>
        <v>193</v>
      </c>
      <c r="C141" t="str">
        <f>VLOOKUP(A141,BiophRes_Rmiddle!$A$2:$X$198,3,FALSE)</f>
        <v>Sao Tome and Principe</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row>
    <row r="142" spans="1:24" x14ac:dyDescent="0.25">
      <c r="A142">
        <v>141</v>
      </c>
      <c r="B142">
        <f>VLOOKUP(A142,YieldGapOnUnused_YG_E!$A$2:$X$198,2,FALSE)</f>
        <v>194</v>
      </c>
      <c r="C142" t="str">
        <f>VLOOKUP(A142,BiophRes_Rmiddle!$A$2:$X$198,3,FALSE)</f>
        <v>Saudi Arabia</v>
      </c>
      <c r="D142">
        <v>1E-3</v>
      </c>
      <c r="E142">
        <v>1E-3</v>
      </c>
      <c r="F142">
        <v>1E-3</v>
      </c>
      <c r="G142">
        <v>1E-3</v>
      </c>
      <c r="H142">
        <v>1E-3</v>
      </c>
      <c r="I142">
        <v>1E-3</v>
      </c>
      <c r="J142">
        <v>1E-3</v>
      </c>
      <c r="K142">
        <v>1E-3</v>
      </c>
      <c r="L142">
        <v>1E-3</v>
      </c>
      <c r="M142">
        <v>1E-3</v>
      </c>
      <c r="N142">
        <v>1E-3</v>
      </c>
      <c r="O142">
        <v>1E-3</v>
      </c>
      <c r="P142">
        <v>1E-3</v>
      </c>
      <c r="Q142">
        <v>1E-3</v>
      </c>
      <c r="R142">
        <v>0</v>
      </c>
      <c r="S142">
        <v>0</v>
      </c>
      <c r="T142">
        <v>0</v>
      </c>
      <c r="U142">
        <v>1E-3</v>
      </c>
      <c r="V142">
        <v>0</v>
      </c>
      <c r="W142">
        <v>0</v>
      </c>
      <c r="X142">
        <v>0</v>
      </c>
    </row>
    <row r="143" spans="1:24" x14ac:dyDescent="0.25">
      <c r="A143">
        <v>142</v>
      </c>
      <c r="B143">
        <f>VLOOKUP(A143,YieldGapOnUnused_YG_E!$A$2:$X$198,2,FALSE)</f>
        <v>195</v>
      </c>
      <c r="C143" t="str">
        <f>VLOOKUP(A143,BiophRes_Rmiddle!$A$2:$X$198,3,FALSE)</f>
        <v>Senegal</v>
      </c>
      <c r="D143">
        <v>1</v>
      </c>
      <c r="E143">
        <v>1</v>
      </c>
      <c r="F143">
        <v>1</v>
      </c>
      <c r="G143">
        <v>1</v>
      </c>
      <c r="H143">
        <v>1</v>
      </c>
      <c r="I143">
        <v>1</v>
      </c>
      <c r="J143">
        <v>1</v>
      </c>
      <c r="K143">
        <v>1</v>
      </c>
      <c r="L143">
        <v>1</v>
      </c>
      <c r="M143">
        <v>1</v>
      </c>
      <c r="N143">
        <v>1</v>
      </c>
      <c r="O143">
        <v>1</v>
      </c>
      <c r="P143">
        <v>1</v>
      </c>
      <c r="Q143">
        <v>1</v>
      </c>
      <c r="R143">
        <v>1</v>
      </c>
      <c r="S143">
        <v>1</v>
      </c>
      <c r="T143">
        <v>1</v>
      </c>
      <c r="U143">
        <v>1</v>
      </c>
      <c r="V143">
        <v>1</v>
      </c>
      <c r="W143">
        <v>1</v>
      </c>
      <c r="X143">
        <v>1</v>
      </c>
    </row>
    <row r="144" spans="1:24" x14ac:dyDescent="0.25">
      <c r="A144">
        <v>143</v>
      </c>
      <c r="B144">
        <f>VLOOKUP(A144,YieldGapOnUnused_YG_E!$A$2:$X$198,2,FALSE)</f>
        <v>272</v>
      </c>
      <c r="C144" t="str">
        <f>VLOOKUP(A144,BiophRes_Rmiddle!$A$2:$X$198,3,FALSE)</f>
        <v>Serbia</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row>
    <row r="145" spans="1:24" x14ac:dyDescent="0.25">
      <c r="A145">
        <v>144</v>
      </c>
      <c r="B145">
        <f>VLOOKUP(A145,YieldGapOnUnused_YG_E!$A$2:$X$198,2,FALSE)</f>
        <v>197</v>
      </c>
      <c r="C145" t="str">
        <f>VLOOKUP(A145,BiophRes_Rmiddle!$A$2:$X$198,3,FALSE)</f>
        <v>Sierra Leone</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row>
    <row r="146" spans="1:24" x14ac:dyDescent="0.25">
      <c r="A146">
        <v>145</v>
      </c>
      <c r="B146">
        <f>VLOOKUP(A146,YieldGapOnUnused_YG_E!$A$2:$X$198,2,FALSE)</f>
        <v>199</v>
      </c>
      <c r="C146" t="str">
        <f>VLOOKUP(A146,BiophRes_Rmiddle!$A$2:$X$198,3,FALSE)</f>
        <v>Slovakia</v>
      </c>
      <c r="D146">
        <v>0</v>
      </c>
      <c r="E146">
        <v>1</v>
      </c>
      <c r="F146">
        <v>1</v>
      </c>
      <c r="G146">
        <v>1</v>
      </c>
      <c r="H146">
        <v>1</v>
      </c>
      <c r="I146">
        <v>1</v>
      </c>
      <c r="J146">
        <v>1</v>
      </c>
      <c r="K146">
        <v>1</v>
      </c>
      <c r="L146">
        <v>1</v>
      </c>
      <c r="M146">
        <v>1</v>
      </c>
      <c r="N146">
        <v>1</v>
      </c>
      <c r="O146">
        <v>1</v>
      </c>
      <c r="P146">
        <v>1</v>
      </c>
      <c r="Q146">
        <v>1</v>
      </c>
      <c r="R146">
        <v>1</v>
      </c>
      <c r="S146">
        <v>1</v>
      </c>
      <c r="T146">
        <v>1</v>
      </c>
      <c r="U146">
        <v>1</v>
      </c>
      <c r="V146">
        <v>1</v>
      </c>
      <c r="W146">
        <v>1</v>
      </c>
      <c r="X146">
        <v>1</v>
      </c>
    </row>
    <row r="147" spans="1:24" x14ac:dyDescent="0.25">
      <c r="A147">
        <v>146</v>
      </c>
      <c r="B147">
        <f>VLOOKUP(A147,YieldGapOnUnused_YG_E!$A$2:$X$198,2,FALSE)</f>
        <v>198</v>
      </c>
      <c r="C147" t="str">
        <f>VLOOKUP(A147,BiophRes_Rmiddle!$A$2:$X$198,3,FALSE)</f>
        <v>Slovenia</v>
      </c>
      <c r="D147">
        <v>1</v>
      </c>
      <c r="E147">
        <v>1</v>
      </c>
      <c r="F147">
        <v>1</v>
      </c>
      <c r="G147">
        <v>1</v>
      </c>
      <c r="H147">
        <v>1</v>
      </c>
      <c r="I147">
        <v>1</v>
      </c>
      <c r="J147">
        <v>1</v>
      </c>
      <c r="K147">
        <v>1</v>
      </c>
      <c r="L147">
        <v>1</v>
      </c>
      <c r="M147">
        <v>1</v>
      </c>
      <c r="N147">
        <v>1</v>
      </c>
      <c r="O147">
        <v>1</v>
      </c>
      <c r="P147">
        <v>1</v>
      </c>
      <c r="Q147">
        <v>1</v>
      </c>
      <c r="R147">
        <v>1</v>
      </c>
      <c r="S147">
        <v>1</v>
      </c>
      <c r="T147">
        <v>1</v>
      </c>
      <c r="U147">
        <v>1</v>
      </c>
      <c r="V147">
        <v>1</v>
      </c>
      <c r="W147">
        <v>1</v>
      </c>
      <c r="X147">
        <v>1</v>
      </c>
    </row>
    <row r="148" spans="1:24" x14ac:dyDescent="0.25">
      <c r="A148">
        <v>147</v>
      </c>
      <c r="B148">
        <f>VLOOKUP(A148,YieldGapOnUnused_YG_E!$A$2:$X$198,2,FALSE)</f>
        <v>25</v>
      </c>
      <c r="C148" t="str">
        <f>VLOOKUP(A148,BiophRes_Rmiddle!$A$2:$X$198,3,FALSE)</f>
        <v>Solomon Islands</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row>
    <row r="149" spans="1:24" x14ac:dyDescent="0.25">
      <c r="A149">
        <v>148</v>
      </c>
      <c r="B149">
        <f>VLOOKUP(A149,YieldGapOnUnused_YG_E!$A$2:$X$198,2,FALSE)</f>
        <v>201</v>
      </c>
      <c r="C149" t="str">
        <f>VLOOKUP(A149,BiophRes_Rmiddle!$A$2:$X$198,3,FALSE)</f>
        <v>Somalia</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row>
    <row r="150" spans="1:24" x14ac:dyDescent="0.25">
      <c r="A150">
        <v>149</v>
      </c>
      <c r="B150">
        <f>VLOOKUP(A150,YieldGapOnUnused_YG_E!$A$2:$X$198,2,FALSE)</f>
        <v>202</v>
      </c>
      <c r="C150" t="str">
        <f>VLOOKUP(A150,BiophRes_Rmiddle!$A$2:$X$198,3,FALSE)</f>
        <v>South Africa</v>
      </c>
      <c r="D150">
        <v>1</v>
      </c>
      <c r="E150">
        <v>1</v>
      </c>
      <c r="F150">
        <v>1</v>
      </c>
      <c r="G150">
        <v>1</v>
      </c>
      <c r="H150">
        <v>1</v>
      </c>
      <c r="I150">
        <v>1</v>
      </c>
      <c r="J150">
        <v>1</v>
      </c>
      <c r="K150">
        <v>1</v>
      </c>
      <c r="L150">
        <v>1</v>
      </c>
      <c r="M150">
        <v>1</v>
      </c>
      <c r="N150">
        <v>1</v>
      </c>
      <c r="O150">
        <v>1</v>
      </c>
      <c r="P150">
        <v>1</v>
      </c>
      <c r="Q150">
        <v>1</v>
      </c>
      <c r="R150">
        <v>1</v>
      </c>
      <c r="S150">
        <v>1</v>
      </c>
      <c r="T150">
        <v>1</v>
      </c>
      <c r="U150">
        <v>1</v>
      </c>
      <c r="V150">
        <v>1</v>
      </c>
      <c r="W150">
        <v>1</v>
      </c>
      <c r="X150">
        <v>1</v>
      </c>
    </row>
    <row r="151" spans="1:24" x14ac:dyDescent="0.25">
      <c r="A151">
        <v>150</v>
      </c>
      <c r="B151">
        <f>VLOOKUP(A151,YieldGapOnUnused_YG_E!$A$2:$X$198,2,FALSE)</f>
        <v>0</v>
      </c>
      <c r="C151" t="str">
        <f>VLOOKUP(A151,BiophRes_Rmiddle!$A$2:$X$198,3,FALSE)</f>
        <v>South_Georgia_and_the_South_Sandwich_Islands</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row>
    <row r="152" spans="1:24" x14ac:dyDescent="0.25">
      <c r="A152">
        <v>151</v>
      </c>
      <c r="B152">
        <f>VLOOKUP(A152,YieldGapOnUnused_YG_E!$A$2:$X$198,2,FALSE)</f>
        <v>117</v>
      </c>
      <c r="C152" t="str">
        <f>VLOOKUP(A152,BiophRes_Rmiddle!$A$2:$X$198,3,FALSE)</f>
        <v>Republic of Korea</v>
      </c>
      <c r="D152">
        <v>7.9915719999999996E-2</v>
      </c>
      <c r="E152">
        <v>8.3222896000000005E-2</v>
      </c>
      <c r="F152">
        <v>8.2807983000000002E-2</v>
      </c>
      <c r="G152">
        <v>7.5751871999999998E-2</v>
      </c>
      <c r="H152">
        <v>8.0104276000000002E-2</v>
      </c>
      <c r="I152">
        <v>7.7002704000000005E-2</v>
      </c>
      <c r="J152">
        <v>9.0658918000000005E-2</v>
      </c>
      <c r="K152">
        <v>8.4801281000000006E-2</v>
      </c>
      <c r="L152">
        <v>9.5648591000000005E-2</v>
      </c>
      <c r="M152">
        <v>9.1527865E-2</v>
      </c>
      <c r="N152">
        <v>8.8425619999999996E-2</v>
      </c>
      <c r="O152">
        <v>0.10460723700000001</v>
      </c>
      <c r="P152">
        <v>9.7977218000000005E-2</v>
      </c>
      <c r="Q152">
        <v>8.7579854999999998E-2</v>
      </c>
      <c r="R152">
        <v>0.10549512699999999</v>
      </c>
      <c r="S152">
        <v>9.4409490999999998E-2</v>
      </c>
      <c r="T152">
        <v>8.4334283999999995E-2</v>
      </c>
      <c r="U152">
        <v>8.70644E-2</v>
      </c>
      <c r="V152">
        <v>0.12571960800000001</v>
      </c>
      <c r="W152">
        <v>0.130542877</v>
      </c>
      <c r="X152">
        <v>0.115088286</v>
      </c>
    </row>
    <row r="153" spans="1:24" x14ac:dyDescent="0.25">
      <c r="A153">
        <v>152</v>
      </c>
      <c r="B153">
        <f>VLOOKUP(A153,YieldGapOnUnused_YG_E!$A$2:$X$198,2,FALSE)</f>
        <v>203</v>
      </c>
      <c r="C153" t="str">
        <f>VLOOKUP(A153,BiophRes_Rmiddle!$A$2:$X$198,3,FALSE)</f>
        <v>Spain</v>
      </c>
      <c r="D153">
        <v>1E-3</v>
      </c>
      <c r="E153">
        <v>1E-3</v>
      </c>
      <c r="F153">
        <v>1E-3</v>
      </c>
      <c r="G153">
        <v>1E-3</v>
      </c>
      <c r="H153">
        <v>1E-3</v>
      </c>
      <c r="I153">
        <v>1E-3</v>
      </c>
      <c r="J153">
        <v>4.1579296000000002E-2</v>
      </c>
      <c r="K153">
        <v>8.8338582999999998E-2</v>
      </c>
      <c r="L153">
        <v>0.119876607</v>
      </c>
      <c r="M153">
        <v>4.8148021999999999E-2</v>
      </c>
      <c r="N153">
        <v>1E-3</v>
      </c>
      <c r="O153">
        <v>1E-3</v>
      </c>
      <c r="P153">
        <v>1E-3</v>
      </c>
      <c r="Q153">
        <v>1E-3</v>
      </c>
      <c r="R153">
        <v>1E-3</v>
      </c>
      <c r="S153">
        <v>1E-3</v>
      </c>
      <c r="T153">
        <v>1E-3</v>
      </c>
      <c r="U153">
        <v>1E-3</v>
      </c>
      <c r="V153">
        <v>7.0988910000000004E-3</v>
      </c>
      <c r="W153">
        <v>0.17237012600000001</v>
      </c>
      <c r="X153">
        <v>0.36173729799999998</v>
      </c>
    </row>
    <row r="154" spans="1:24" x14ac:dyDescent="0.25">
      <c r="A154">
        <v>153</v>
      </c>
      <c r="B154">
        <f>VLOOKUP(A154,YieldGapOnUnused_YG_E!$A$2:$X$198,2,FALSE)</f>
        <v>38</v>
      </c>
      <c r="C154" t="str">
        <f>VLOOKUP(A154,BiophRes_Rmiddle!$A$2:$X$198,3,FALSE)</f>
        <v>Sri Lanka</v>
      </c>
      <c r="D154">
        <v>1</v>
      </c>
      <c r="E154">
        <v>1</v>
      </c>
      <c r="F154">
        <v>0.94295021899999998</v>
      </c>
      <c r="G154">
        <v>1</v>
      </c>
      <c r="H154">
        <v>0.99686885999999997</v>
      </c>
      <c r="I154">
        <v>1</v>
      </c>
      <c r="J154">
        <v>1</v>
      </c>
      <c r="K154">
        <v>1</v>
      </c>
      <c r="L154">
        <v>0.94251398500000005</v>
      </c>
      <c r="M154">
        <v>0.981153579</v>
      </c>
      <c r="N154">
        <v>0.97536173800000003</v>
      </c>
      <c r="O154">
        <v>0.90138257600000005</v>
      </c>
      <c r="P154">
        <v>0.88111865599999994</v>
      </c>
      <c r="Q154">
        <v>0.71984519300000005</v>
      </c>
      <c r="R154">
        <v>0.73589791100000002</v>
      </c>
      <c r="S154">
        <v>0.82947426999999996</v>
      </c>
      <c r="T154">
        <v>0.53151727100000001</v>
      </c>
      <c r="U154">
        <v>0.47866837000000001</v>
      </c>
      <c r="V154">
        <v>0.53087234400000005</v>
      </c>
      <c r="W154">
        <v>0.47194539099999999</v>
      </c>
      <c r="X154">
        <v>0.52515473700000004</v>
      </c>
    </row>
    <row r="155" spans="1:24" x14ac:dyDescent="0.25">
      <c r="A155">
        <v>154</v>
      </c>
      <c r="B155">
        <f>VLOOKUP(A155,YieldGapOnUnused_YG_E!$A$2:$X$198,2,FALSE)</f>
        <v>191</v>
      </c>
      <c r="C155" t="str">
        <f>VLOOKUP(A155,BiophRes_Rmiddle!$A$2:$X$198,3,FALSE)</f>
        <v>Saint Vincent and the Grenadines</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row>
    <row r="156" spans="1:24" x14ac:dyDescent="0.25">
      <c r="A156">
        <v>155</v>
      </c>
      <c r="B156">
        <f>VLOOKUP(A156,YieldGapOnUnused_YG_E!$A$2:$X$198,2,FALSE)</f>
        <v>206</v>
      </c>
      <c r="C156" t="str">
        <f>VLOOKUP(A156,BiophRes_Rmiddle!$A$2:$X$198,3,FALSE)</f>
        <v xml:space="preserve">Sudan </v>
      </c>
      <c r="D156">
        <v>1</v>
      </c>
      <c r="E156">
        <v>1</v>
      </c>
      <c r="F156">
        <v>1</v>
      </c>
      <c r="G156">
        <v>1</v>
      </c>
      <c r="H156">
        <v>1</v>
      </c>
      <c r="I156">
        <v>1</v>
      </c>
      <c r="J156">
        <v>1</v>
      </c>
      <c r="K156">
        <v>1</v>
      </c>
      <c r="L156">
        <v>1</v>
      </c>
      <c r="M156">
        <v>1</v>
      </c>
      <c r="N156">
        <v>1</v>
      </c>
      <c r="O156">
        <v>1</v>
      </c>
      <c r="P156">
        <v>1</v>
      </c>
      <c r="Q156">
        <v>1</v>
      </c>
      <c r="R156">
        <v>1</v>
      </c>
      <c r="S156">
        <v>1</v>
      </c>
      <c r="T156">
        <v>1</v>
      </c>
      <c r="U156">
        <v>1</v>
      </c>
      <c r="V156">
        <v>1</v>
      </c>
      <c r="W156">
        <v>1</v>
      </c>
      <c r="X156">
        <v>1</v>
      </c>
    </row>
    <row r="157" spans="1:24" x14ac:dyDescent="0.25">
      <c r="A157">
        <v>156</v>
      </c>
      <c r="B157">
        <f>VLOOKUP(A157,YieldGapOnUnused_YG_E!$A$2:$X$198,2,FALSE)</f>
        <v>207</v>
      </c>
      <c r="C157" t="str">
        <f>VLOOKUP(A157,BiophRes_Rmiddle!$A$2:$X$198,3,FALSE)</f>
        <v>Suriname</v>
      </c>
      <c r="D157">
        <v>1E-3</v>
      </c>
      <c r="E157">
        <v>1E-3</v>
      </c>
      <c r="F157">
        <v>1E-3</v>
      </c>
      <c r="G157">
        <v>1E-3</v>
      </c>
      <c r="H157">
        <v>1E-3</v>
      </c>
      <c r="I157">
        <v>1E-3</v>
      </c>
      <c r="J157">
        <v>1E-3</v>
      </c>
      <c r="K157">
        <v>1E-3</v>
      </c>
      <c r="L157">
        <v>1E-3</v>
      </c>
      <c r="M157">
        <v>1E-3</v>
      </c>
      <c r="N157">
        <v>1E-3</v>
      </c>
      <c r="O157">
        <v>1E-3</v>
      </c>
      <c r="P157">
        <v>1E-3</v>
      </c>
      <c r="Q157">
        <v>1E-3</v>
      </c>
      <c r="R157">
        <v>1E-3</v>
      </c>
      <c r="S157">
        <v>1E-3</v>
      </c>
      <c r="T157">
        <v>1E-3</v>
      </c>
      <c r="U157">
        <v>1E-3</v>
      </c>
      <c r="V157">
        <v>1E-3</v>
      </c>
      <c r="W157">
        <v>1E-3</v>
      </c>
      <c r="X157">
        <v>1E-3</v>
      </c>
    </row>
    <row r="158" spans="1:24" x14ac:dyDescent="0.25">
      <c r="A158">
        <v>157</v>
      </c>
      <c r="B158">
        <f>VLOOKUP(A158,YieldGapOnUnused_YG_E!$A$2:$X$198,2,FALSE)</f>
        <v>0</v>
      </c>
      <c r="C158" t="str">
        <f>VLOOKUP(A158,BiophRes_Rmiddle!$A$2:$X$198,3,FALSE)</f>
        <v>Svalbard</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row>
    <row r="159" spans="1:24" x14ac:dyDescent="0.25">
      <c r="A159">
        <v>158</v>
      </c>
      <c r="B159">
        <f>VLOOKUP(A159,YieldGapOnUnused_YG_E!$A$2:$X$198,2,FALSE)</f>
        <v>209</v>
      </c>
      <c r="C159" t="str">
        <f>VLOOKUP(A159,BiophRes_Rmiddle!$A$2:$X$198,3,FALSE)</f>
        <v>Swaziland</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row>
    <row r="160" spans="1:24" x14ac:dyDescent="0.25">
      <c r="A160">
        <v>159</v>
      </c>
      <c r="B160">
        <f>VLOOKUP(A160,YieldGapOnUnused_YG_E!$A$2:$X$198,2,FALSE)</f>
        <v>210</v>
      </c>
      <c r="C160" t="str">
        <f>VLOOKUP(A160,BiophRes_Rmiddle!$A$2:$X$198,3,FALSE)</f>
        <v>Sweden</v>
      </c>
      <c r="D160">
        <v>1</v>
      </c>
      <c r="E160">
        <v>0.51042935899999997</v>
      </c>
      <c r="F160">
        <v>1</v>
      </c>
      <c r="G160">
        <v>1</v>
      </c>
      <c r="H160">
        <v>1</v>
      </c>
      <c r="I160">
        <v>1</v>
      </c>
      <c r="J160">
        <v>1</v>
      </c>
      <c r="K160">
        <v>1</v>
      </c>
      <c r="L160">
        <v>1</v>
      </c>
      <c r="M160">
        <v>1</v>
      </c>
      <c r="N160">
        <v>1</v>
      </c>
      <c r="O160">
        <v>1</v>
      </c>
      <c r="P160">
        <v>0.94245641599999996</v>
      </c>
      <c r="Q160">
        <v>0.89140890800000006</v>
      </c>
      <c r="R160">
        <v>1</v>
      </c>
      <c r="S160">
        <v>0.80060520499999999</v>
      </c>
      <c r="T160">
        <v>0.25327723899999999</v>
      </c>
      <c r="U160">
        <v>0.20089720599999999</v>
      </c>
      <c r="V160">
        <v>0.69177205900000005</v>
      </c>
      <c r="W160">
        <v>0.30999278000000002</v>
      </c>
      <c r="X160">
        <v>0.122872579</v>
      </c>
    </row>
    <row r="161" spans="1:24" x14ac:dyDescent="0.25">
      <c r="A161">
        <v>160</v>
      </c>
      <c r="B161">
        <f>VLOOKUP(A161,YieldGapOnUnused_YG_E!$A$2:$X$198,2,FALSE)</f>
        <v>211</v>
      </c>
      <c r="C161" t="str">
        <f>VLOOKUP(A161,BiophRes_Rmiddle!$A$2:$X$198,3,FALSE)</f>
        <v>Switzerland</v>
      </c>
      <c r="D161">
        <v>0.568997325</v>
      </c>
      <c r="E161">
        <v>0.28952585400000003</v>
      </c>
      <c r="F161">
        <v>0.80437873199999999</v>
      </c>
      <c r="G161">
        <v>0.80416581200000004</v>
      </c>
      <c r="H161">
        <v>0.23477135800000001</v>
      </c>
      <c r="I161">
        <v>0.39690070399999999</v>
      </c>
      <c r="J161">
        <v>0.39868077299999999</v>
      </c>
      <c r="K161">
        <v>0.62195492500000005</v>
      </c>
      <c r="L161">
        <v>0.202138558</v>
      </c>
      <c r="M161">
        <v>0.75125146300000001</v>
      </c>
      <c r="N161">
        <v>0.28043431699999999</v>
      </c>
      <c r="O161">
        <v>0.71162691</v>
      </c>
      <c r="P161">
        <v>0.24936386099999999</v>
      </c>
      <c r="Q161">
        <v>0.32141217300000002</v>
      </c>
      <c r="R161">
        <v>0.69857140600000001</v>
      </c>
      <c r="S161">
        <v>0.25098102500000002</v>
      </c>
      <c r="T161">
        <v>0.203283137</v>
      </c>
      <c r="U161">
        <v>8.3342175000000004E-2</v>
      </c>
      <c r="V161">
        <v>0.28403532500000001</v>
      </c>
      <c r="W161">
        <v>7.5515843999999999E-2</v>
      </c>
      <c r="X161">
        <v>0.22181202999999999</v>
      </c>
    </row>
    <row r="162" spans="1:24" x14ac:dyDescent="0.25">
      <c r="A162">
        <v>161</v>
      </c>
      <c r="B162">
        <f>VLOOKUP(A162,YieldGapOnUnused_YG_E!$A$2:$X$198,2,FALSE)</f>
        <v>212</v>
      </c>
      <c r="C162" t="str">
        <f>VLOOKUP(A162,BiophRes_Rmiddle!$A$2:$X$198,3,FALSE)</f>
        <v>Syrian Arab Republic</v>
      </c>
      <c r="D162">
        <v>1E-3</v>
      </c>
      <c r="E162">
        <v>1E-3</v>
      </c>
      <c r="F162">
        <v>1E-3</v>
      </c>
      <c r="G162">
        <v>1E-3</v>
      </c>
      <c r="H162">
        <v>1E-3</v>
      </c>
      <c r="I162">
        <v>1E-3</v>
      </c>
      <c r="J162">
        <v>1E-3</v>
      </c>
      <c r="K162">
        <v>1E-3</v>
      </c>
      <c r="L162">
        <v>1E-3</v>
      </c>
      <c r="M162">
        <v>1E-3</v>
      </c>
      <c r="N162">
        <v>1E-3</v>
      </c>
      <c r="O162">
        <v>1E-3</v>
      </c>
      <c r="P162">
        <v>1E-3</v>
      </c>
      <c r="Q162">
        <v>1E-3</v>
      </c>
      <c r="R162">
        <v>1E-3</v>
      </c>
      <c r="S162">
        <v>1E-3</v>
      </c>
      <c r="T162">
        <v>1E-3</v>
      </c>
      <c r="U162">
        <v>1E-3</v>
      </c>
      <c r="V162">
        <v>1E-3</v>
      </c>
      <c r="W162">
        <v>1E-3</v>
      </c>
      <c r="X162">
        <v>1E-3</v>
      </c>
    </row>
    <row r="163" spans="1:24" x14ac:dyDescent="0.25">
      <c r="A163">
        <v>162</v>
      </c>
      <c r="B163">
        <f>VLOOKUP(A163,YieldGapOnUnused_YG_E!$A$2:$X$198,2,FALSE)</f>
        <v>214</v>
      </c>
      <c r="C163" t="str">
        <f>VLOOKUP(A163,BiophRes_Rmiddle!$A$2:$X$198,3,FALSE)</f>
        <v>China Taiwan Province of</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row>
    <row r="164" spans="1:24" x14ac:dyDescent="0.25">
      <c r="A164">
        <v>163</v>
      </c>
      <c r="B164">
        <f>VLOOKUP(A164,YieldGapOnUnused_YG_E!$A$2:$X$198,2,FALSE)</f>
        <v>208</v>
      </c>
      <c r="C164" t="str">
        <f>VLOOKUP(A164,BiophRes_Rmiddle!$A$2:$X$198,3,FALSE)</f>
        <v>Tajikistan</v>
      </c>
      <c r="D164">
        <v>1</v>
      </c>
      <c r="E164">
        <v>1</v>
      </c>
      <c r="F164">
        <v>1</v>
      </c>
      <c r="G164">
        <v>1</v>
      </c>
      <c r="H164">
        <v>1</v>
      </c>
      <c r="I164">
        <v>1</v>
      </c>
      <c r="J164">
        <v>1</v>
      </c>
      <c r="K164">
        <v>1</v>
      </c>
      <c r="L164">
        <v>1</v>
      </c>
      <c r="M164">
        <v>1</v>
      </c>
      <c r="N164">
        <v>1</v>
      </c>
      <c r="O164">
        <v>1</v>
      </c>
      <c r="P164">
        <v>1</v>
      </c>
      <c r="Q164">
        <v>1</v>
      </c>
      <c r="R164">
        <v>1</v>
      </c>
      <c r="S164">
        <v>1</v>
      </c>
      <c r="T164">
        <v>1</v>
      </c>
      <c r="U164">
        <v>1</v>
      </c>
      <c r="V164">
        <v>0.97286644700000002</v>
      </c>
      <c r="W164">
        <v>0.99252637300000002</v>
      </c>
      <c r="X164">
        <v>0.85864921599999999</v>
      </c>
    </row>
    <row r="165" spans="1:24" x14ac:dyDescent="0.25">
      <c r="A165">
        <v>164</v>
      </c>
      <c r="B165">
        <f>VLOOKUP(A165,YieldGapOnUnused_YG_E!$A$2:$X$198,2,FALSE)</f>
        <v>215</v>
      </c>
      <c r="C165" t="str">
        <f>VLOOKUP(A165,BiophRes_Rmiddle!$A$2:$X$198,3,FALSE)</f>
        <v>United Republic of Tanzania</v>
      </c>
      <c r="D165">
        <v>1</v>
      </c>
      <c r="E165">
        <v>1</v>
      </c>
      <c r="F165">
        <v>1</v>
      </c>
      <c r="G165">
        <v>1</v>
      </c>
      <c r="H165">
        <v>1</v>
      </c>
      <c r="I165">
        <v>1</v>
      </c>
      <c r="J165">
        <v>1</v>
      </c>
      <c r="K165">
        <v>1</v>
      </c>
      <c r="L165">
        <v>1</v>
      </c>
      <c r="M165">
        <v>1</v>
      </c>
      <c r="N165">
        <v>1</v>
      </c>
      <c r="O165">
        <v>1</v>
      </c>
      <c r="P165">
        <v>1</v>
      </c>
      <c r="Q165">
        <v>1</v>
      </c>
      <c r="R165">
        <v>1</v>
      </c>
      <c r="S165">
        <v>1</v>
      </c>
      <c r="T165">
        <v>1</v>
      </c>
      <c r="U165">
        <v>1</v>
      </c>
      <c r="V165">
        <v>1</v>
      </c>
      <c r="W165">
        <v>1</v>
      </c>
      <c r="X165">
        <v>1</v>
      </c>
    </row>
    <row r="166" spans="1:24" x14ac:dyDescent="0.25">
      <c r="A166">
        <v>165</v>
      </c>
      <c r="B166">
        <f>VLOOKUP(A166,YieldGapOnUnused_YG_E!$A$2:$X$198,2,FALSE)</f>
        <v>216</v>
      </c>
      <c r="C166" t="str">
        <f>VLOOKUP(A166,BiophRes_Rmiddle!$A$2:$X$198,3,FALSE)</f>
        <v>Thailand</v>
      </c>
      <c r="D166">
        <v>0.95567944100000002</v>
      </c>
      <c r="E166">
        <v>1</v>
      </c>
      <c r="F166">
        <v>1</v>
      </c>
      <c r="G166">
        <v>0.94181622700000001</v>
      </c>
      <c r="H166">
        <v>0.82058355000000005</v>
      </c>
      <c r="I166">
        <v>0.88374198299999995</v>
      </c>
      <c r="J166">
        <v>1</v>
      </c>
      <c r="K166">
        <v>0.96683668599999995</v>
      </c>
      <c r="L166">
        <v>0.86183048699999998</v>
      </c>
      <c r="M166">
        <v>0.83304049700000005</v>
      </c>
      <c r="N166">
        <v>0.849419755</v>
      </c>
      <c r="O166">
        <v>0.70094334400000002</v>
      </c>
      <c r="P166">
        <v>0.81697550500000005</v>
      </c>
      <c r="Q166">
        <v>0.97763049000000002</v>
      </c>
      <c r="R166">
        <v>0.89094470999999997</v>
      </c>
      <c r="S166">
        <v>0.68265546200000005</v>
      </c>
      <c r="T166">
        <v>0.553578974</v>
      </c>
      <c r="U166">
        <v>0.53833068799999995</v>
      </c>
      <c r="V166">
        <v>0.45488827300000001</v>
      </c>
      <c r="W166">
        <v>0.35265486600000001</v>
      </c>
      <c r="X166">
        <v>0.268663233</v>
      </c>
    </row>
    <row r="167" spans="1:24" x14ac:dyDescent="0.25">
      <c r="A167">
        <v>166</v>
      </c>
      <c r="B167">
        <f>VLOOKUP(A167,YieldGapOnUnused_YG_E!$A$2:$X$198,2,FALSE)</f>
        <v>217</v>
      </c>
      <c r="C167" t="str">
        <f>VLOOKUP(A167,BiophRes_Rmiddle!$A$2:$X$198,3,FALSE)</f>
        <v>Togo</v>
      </c>
      <c r="D167">
        <v>1</v>
      </c>
      <c r="E167">
        <v>1</v>
      </c>
      <c r="F167">
        <v>1</v>
      </c>
      <c r="G167">
        <v>1</v>
      </c>
      <c r="H167">
        <v>1</v>
      </c>
      <c r="I167">
        <v>1</v>
      </c>
      <c r="J167">
        <v>1</v>
      </c>
      <c r="K167">
        <v>1</v>
      </c>
      <c r="L167">
        <v>1</v>
      </c>
      <c r="M167">
        <v>1</v>
      </c>
      <c r="N167">
        <v>1</v>
      </c>
      <c r="O167">
        <v>1</v>
      </c>
      <c r="P167">
        <v>1</v>
      </c>
      <c r="Q167">
        <v>1</v>
      </c>
      <c r="R167">
        <v>1</v>
      </c>
      <c r="S167">
        <v>1</v>
      </c>
      <c r="T167">
        <v>1</v>
      </c>
      <c r="U167">
        <v>1</v>
      </c>
      <c r="V167">
        <v>1</v>
      </c>
      <c r="W167">
        <v>1</v>
      </c>
      <c r="X167">
        <v>1</v>
      </c>
    </row>
    <row r="168" spans="1:24" x14ac:dyDescent="0.25">
      <c r="A168">
        <v>167</v>
      </c>
      <c r="B168">
        <f>VLOOKUP(A168,YieldGapOnUnused_YG_E!$A$2:$X$198,2,FALSE)</f>
        <v>218</v>
      </c>
      <c r="C168" t="str">
        <f>VLOOKUP(A168,BiophRes_Rmiddle!$A$2:$X$198,3,FALSE)</f>
        <v>Tokelau</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row>
    <row r="169" spans="1:24" x14ac:dyDescent="0.25">
      <c r="A169">
        <v>168</v>
      </c>
      <c r="B169">
        <f>VLOOKUP(A169,YieldGapOnUnused_YG_E!$A$2:$X$198,2,FALSE)</f>
        <v>220</v>
      </c>
      <c r="C169" t="str">
        <f>VLOOKUP(A169,BiophRes_Rmiddle!$A$2:$X$198,3,FALSE)</f>
        <v>Trinidad and Tobago</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row>
    <row r="170" spans="1:24" x14ac:dyDescent="0.25">
      <c r="A170">
        <v>169</v>
      </c>
      <c r="B170">
        <f>VLOOKUP(A170,YieldGapOnUnused_YG_E!$A$2:$X$198,2,FALSE)</f>
        <v>222</v>
      </c>
      <c r="C170" t="str">
        <f>VLOOKUP(A170,BiophRes_Rmiddle!$A$2:$X$198,3,FALSE)</f>
        <v>Tunisia</v>
      </c>
      <c r="D170">
        <v>1E-3</v>
      </c>
      <c r="E170">
        <v>1E-3</v>
      </c>
      <c r="F170">
        <v>1E-3</v>
      </c>
      <c r="G170">
        <v>1E-3</v>
      </c>
      <c r="H170">
        <v>1E-3</v>
      </c>
      <c r="I170">
        <v>1E-3</v>
      </c>
      <c r="J170">
        <v>1E-3</v>
      </c>
      <c r="K170">
        <v>1E-3</v>
      </c>
      <c r="L170">
        <v>1E-3</v>
      </c>
      <c r="M170">
        <v>1E-3</v>
      </c>
      <c r="N170">
        <v>1E-3</v>
      </c>
      <c r="O170">
        <v>1E-3</v>
      </c>
      <c r="P170">
        <v>1E-3</v>
      </c>
      <c r="Q170">
        <v>1E-3</v>
      </c>
      <c r="R170">
        <v>1E-3</v>
      </c>
      <c r="S170">
        <v>1E-3</v>
      </c>
      <c r="T170">
        <v>1E-3</v>
      </c>
      <c r="U170">
        <v>1E-3</v>
      </c>
      <c r="V170">
        <v>1E-3</v>
      </c>
      <c r="W170">
        <v>1E-3</v>
      </c>
      <c r="X170">
        <v>1E-3</v>
      </c>
    </row>
    <row r="171" spans="1:24" x14ac:dyDescent="0.25">
      <c r="A171">
        <v>170</v>
      </c>
      <c r="B171">
        <f>VLOOKUP(A171,YieldGapOnUnused_YG_E!$A$2:$X$198,2,FALSE)</f>
        <v>223</v>
      </c>
      <c r="C171" t="str">
        <f>VLOOKUP(A171,BiophRes_Rmiddle!$A$2:$X$198,3,FALSE)</f>
        <v>Turkey</v>
      </c>
      <c r="D171">
        <v>0.16532117099999999</v>
      </c>
      <c r="E171">
        <v>0.14531534199999999</v>
      </c>
      <c r="F171">
        <v>0.19857681399999999</v>
      </c>
      <c r="G171">
        <v>0.19072316</v>
      </c>
      <c r="H171">
        <v>0.15521370200000001</v>
      </c>
      <c r="I171">
        <v>0.15090653600000001</v>
      </c>
      <c r="J171">
        <v>0.11440753200000001</v>
      </c>
      <c r="K171">
        <v>0.104181835</v>
      </c>
      <c r="L171">
        <v>8.2237822000000002E-2</v>
      </c>
      <c r="M171">
        <v>9.4561627999999995E-2</v>
      </c>
      <c r="N171">
        <v>8.1031710000000007E-2</v>
      </c>
      <c r="O171">
        <v>8.1498625000000005E-2</v>
      </c>
      <c r="P171">
        <v>4.9234045999999997E-2</v>
      </c>
      <c r="Q171">
        <v>4.6902524000000001E-2</v>
      </c>
      <c r="R171">
        <v>5.8786395999999998E-2</v>
      </c>
      <c r="S171">
        <v>5.6818379000000002E-2</v>
      </c>
      <c r="T171">
        <v>5.8283775000000003E-2</v>
      </c>
      <c r="U171">
        <v>4.3702069000000003E-2</v>
      </c>
      <c r="V171">
        <v>4.5693905999999999E-2</v>
      </c>
      <c r="W171">
        <v>4.0311979999999997E-2</v>
      </c>
      <c r="X171">
        <v>3.9749245000000002E-2</v>
      </c>
    </row>
    <row r="172" spans="1:24" x14ac:dyDescent="0.25">
      <c r="A172">
        <v>171</v>
      </c>
      <c r="B172">
        <f>VLOOKUP(A172,YieldGapOnUnused_YG_E!$A$2:$X$198,2,FALSE)</f>
        <v>213</v>
      </c>
      <c r="C172" t="str">
        <f>VLOOKUP(A172,BiophRes_Rmiddle!$A$2:$X$198,3,FALSE)</f>
        <v>Turkmenistan</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row>
    <row r="173" spans="1:24" x14ac:dyDescent="0.25">
      <c r="A173">
        <v>172</v>
      </c>
      <c r="B173">
        <f>VLOOKUP(A173,YieldGapOnUnused_YG_E!$A$2:$X$198,2,FALSE)</f>
        <v>227</v>
      </c>
      <c r="C173" t="str">
        <f>VLOOKUP(A173,BiophRes_Rmiddle!$A$2:$X$198,3,FALSE)</f>
        <v>Tuvalu</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row>
    <row r="174" spans="1:24" x14ac:dyDescent="0.25">
      <c r="A174">
        <v>173</v>
      </c>
      <c r="B174">
        <f>VLOOKUP(A174,YieldGapOnUnused_YG_E!$A$2:$X$198,2,FALSE)</f>
        <v>226</v>
      </c>
      <c r="C174" t="str">
        <f>VLOOKUP(A174,BiophRes_Rmiddle!$A$2:$X$198,3,FALSE)</f>
        <v>Uganda</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row>
    <row r="175" spans="1:24" x14ac:dyDescent="0.25">
      <c r="A175">
        <v>174</v>
      </c>
      <c r="B175">
        <f>VLOOKUP(A175,YieldGapOnUnused_YG_E!$A$2:$X$198,2,FALSE)</f>
        <v>230</v>
      </c>
      <c r="C175" t="str">
        <f>VLOOKUP(A175,BiophRes_Rmiddle!$A$2:$X$198,3,FALSE)</f>
        <v>Ukraine</v>
      </c>
      <c r="D175">
        <v>1</v>
      </c>
      <c r="E175">
        <v>1</v>
      </c>
      <c r="F175">
        <v>1</v>
      </c>
      <c r="G175">
        <v>1</v>
      </c>
      <c r="H175">
        <v>1</v>
      </c>
      <c r="I175">
        <v>1</v>
      </c>
      <c r="J175">
        <v>1</v>
      </c>
      <c r="K175">
        <v>1</v>
      </c>
      <c r="L175">
        <v>1</v>
      </c>
      <c r="M175">
        <v>1</v>
      </c>
      <c r="N175">
        <v>1</v>
      </c>
      <c r="O175">
        <v>1</v>
      </c>
      <c r="P175">
        <v>1</v>
      </c>
      <c r="Q175">
        <v>1</v>
      </c>
      <c r="R175">
        <v>1</v>
      </c>
      <c r="S175">
        <v>1</v>
      </c>
      <c r="T175">
        <v>1</v>
      </c>
      <c r="U175">
        <v>1</v>
      </c>
      <c r="V175">
        <v>1</v>
      </c>
      <c r="W175">
        <v>1</v>
      </c>
      <c r="X175">
        <v>1</v>
      </c>
    </row>
    <row r="176" spans="1:24" x14ac:dyDescent="0.25">
      <c r="A176">
        <v>175</v>
      </c>
      <c r="B176">
        <f>VLOOKUP(A176,YieldGapOnUnused_YG_E!$A$2:$X$198,2,FALSE)</f>
        <v>225</v>
      </c>
      <c r="C176" t="str">
        <f>VLOOKUP(A176,BiophRes_Rmiddle!$A$2:$X$198,3,FALSE)</f>
        <v>United Arab Emirates</v>
      </c>
      <c r="D176">
        <v>1E-3</v>
      </c>
      <c r="E176">
        <v>1E-3</v>
      </c>
      <c r="F176">
        <v>1E-3</v>
      </c>
      <c r="G176">
        <v>1E-3</v>
      </c>
      <c r="H176">
        <v>1E-3</v>
      </c>
      <c r="I176">
        <v>0</v>
      </c>
      <c r="J176">
        <v>0</v>
      </c>
      <c r="K176">
        <v>1E-3</v>
      </c>
      <c r="L176">
        <v>0</v>
      </c>
      <c r="M176">
        <v>1E-3</v>
      </c>
      <c r="N176">
        <v>1E-3</v>
      </c>
      <c r="O176">
        <v>1E-3</v>
      </c>
      <c r="P176">
        <v>1E-3</v>
      </c>
      <c r="Q176">
        <v>1E-3</v>
      </c>
      <c r="R176">
        <v>1E-3</v>
      </c>
      <c r="S176">
        <v>1E-3</v>
      </c>
      <c r="T176">
        <v>1E-3</v>
      </c>
      <c r="U176">
        <v>1E-3</v>
      </c>
      <c r="V176">
        <v>0</v>
      </c>
      <c r="W176">
        <v>0</v>
      </c>
      <c r="X176">
        <v>0</v>
      </c>
    </row>
    <row r="177" spans="1:24" x14ac:dyDescent="0.25">
      <c r="A177">
        <v>176</v>
      </c>
      <c r="B177">
        <f>VLOOKUP(A177,YieldGapOnUnused_YG_E!$A$2:$X$198,2,FALSE)</f>
        <v>229</v>
      </c>
      <c r="C177" t="str">
        <f>VLOOKUP(A177,BiophRes_Rmiddle!$A$2:$X$198,3,FALSE)</f>
        <v>United Kingdom</v>
      </c>
      <c r="D177">
        <v>0.87534965300000001</v>
      </c>
      <c r="E177">
        <v>1</v>
      </c>
      <c r="F177">
        <v>1</v>
      </c>
      <c r="G177">
        <v>1</v>
      </c>
      <c r="H177">
        <v>0.80857334300000006</v>
      </c>
      <c r="I177">
        <v>0.57776846699999995</v>
      </c>
      <c r="J177">
        <v>1</v>
      </c>
      <c r="K177">
        <v>0.64025247900000004</v>
      </c>
      <c r="L177">
        <v>0.91854381200000002</v>
      </c>
      <c r="M177">
        <v>1</v>
      </c>
      <c r="N177">
        <v>0.49988279000000002</v>
      </c>
      <c r="O177">
        <v>0.67003188599999997</v>
      </c>
      <c r="P177">
        <v>0.51197382599999997</v>
      </c>
      <c r="Q177">
        <v>0.40468807200000001</v>
      </c>
      <c r="R177">
        <v>0.56903749999999997</v>
      </c>
      <c r="S177">
        <v>0.83270284400000005</v>
      </c>
      <c r="T177">
        <v>0.20111879499999999</v>
      </c>
      <c r="U177">
        <v>8.6187303000000007E-2</v>
      </c>
      <c r="V177">
        <v>0.53217288699999998</v>
      </c>
      <c r="W177">
        <v>0.18364798500000001</v>
      </c>
      <c r="X177">
        <v>0.94648605100000005</v>
      </c>
    </row>
    <row r="178" spans="1:24" x14ac:dyDescent="0.25">
      <c r="A178">
        <v>177</v>
      </c>
      <c r="B178">
        <f>VLOOKUP(A178,YieldGapOnUnused_YG_E!$A$2:$X$198,2,FALSE)</f>
        <v>234</v>
      </c>
      <c r="C178" t="str">
        <f>VLOOKUP(A178,BiophRes_Rmiddle!$A$2:$X$198,3,FALSE)</f>
        <v>Uruguay</v>
      </c>
      <c r="D178">
        <v>1</v>
      </c>
      <c r="E178">
        <v>1</v>
      </c>
      <c r="F178">
        <v>1</v>
      </c>
      <c r="G178">
        <v>1</v>
      </c>
      <c r="H178">
        <v>1</v>
      </c>
      <c r="I178">
        <v>1</v>
      </c>
      <c r="J178">
        <v>1</v>
      </c>
      <c r="K178">
        <v>1</v>
      </c>
      <c r="L178">
        <v>1</v>
      </c>
      <c r="M178">
        <v>1</v>
      </c>
      <c r="N178">
        <v>1</v>
      </c>
      <c r="O178">
        <v>1</v>
      </c>
      <c r="P178">
        <v>1</v>
      </c>
      <c r="Q178">
        <v>1</v>
      </c>
      <c r="R178">
        <v>1</v>
      </c>
      <c r="S178">
        <v>1</v>
      </c>
      <c r="T178">
        <v>1</v>
      </c>
      <c r="U178">
        <v>1</v>
      </c>
      <c r="V178">
        <v>1</v>
      </c>
      <c r="W178">
        <v>1</v>
      </c>
      <c r="X178">
        <v>1</v>
      </c>
    </row>
    <row r="179" spans="1:24" x14ac:dyDescent="0.25">
      <c r="A179">
        <v>178</v>
      </c>
      <c r="B179">
        <f>VLOOKUP(A179,YieldGapOnUnused_YG_E!$A$2:$X$198,2,FALSE)</f>
        <v>235</v>
      </c>
      <c r="C179" t="str">
        <f>VLOOKUP(A179,BiophRes_Rmiddle!$A$2:$X$198,3,FALSE)</f>
        <v>Uzbekistan</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row>
    <row r="180" spans="1:24" x14ac:dyDescent="0.25">
      <c r="A180">
        <v>179</v>
      </c>
      <c r="B180">
        <f>VLOOKUP(A180,YieldGapOnUnused_YG_E!$A$2:$X$198,2,FALSE)</f>
        <v>155</v>
      </c>
      <c r="C180" t="str">
        <f>VLOOKUP(A180,BiophRes_Rmiddle!$A$2:$X$198,3,FALSE)</f>
        <v>Vanuatu</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row>
    <row r="181" spans="1:24" x14ac:dyDescent="0.25">
      <c r="A181">
        <v>180</v>
      </c>
      <c r="B181">
        <f>VLOOKUP(A181,YieldGapOnUnused_YG_E!$A$2:$X$198,2,FALSE)</f>
        <v>236</v>
      </c>
      <c r="C181" t="str">
        <f>VLOOKUP(A181,BiophRes_Rmiddle!$A$2:$X$198,3,FALSE)</f>
        <v>Venezuela (Bolivarian Republic of)</v>
      </c>
      <c r="D181">
        <v>1</v>
      </c>
      <c r="E181">
        <v>1</v>
      </c>
      <c r="F181">
        <v>1</v>
      </c>
      <c r="G181">
        <v>1</v>
      </c>
      <c r="H181">
        <v>1</v>
      </c>
      <c r="I181">
        <v>1</v>
      </c>
      <c r="J181">
        <v>1</v>
      </c>
      <c r="K181">
        <v>1</v>
      </c>
      <c r="L181">
        <v>1</v>
      </c>
      <c r="M181">
        <v>1</v>
      </c>
      <c r="N181">
        <v>1</v>
      </c>
      <c r="O181">
        <v>1</v>
      </c>
      <c r="P181">
        <v>1</v>
      </c>
      <c r="Q181">
        <v>1</v>
      </c>
      <c r="R181">
        <v>1</v>
      </c>
      <c r="S181">
        <v>1</v>
      </c>
      <c r="T181">
        <v>1</v>
      </c>
      <c r="U181">
        <v>1</v>
      </c>
      <c r="V181">
        <v>1</v>
      </c>
      <c r="W181">
        <v>1</v>
      </c>
      <c r="X181">
        <v>1</v>
      </c>
    </row>
    <row r="182" spans="1:24" x14ac:dyDescent="0.25">
      <c r="A182">
        <v>181</v>
      </c>
      <c r="B182">
        <f>VLOOKUP(A182,YieldGapOnUnused_YG_E!$A$2:$X$198,2,FALSE)</f>
        <v>237</v>
      </c>
      <c r="C182" t="str">
        <f>VLOOKUP(A182,BiophRes_Rmiddle!$A$2:$X$198,3,FALSE)</f>
        <v>Viet Nam</v>
      </c>
      <c r="D182">
        <v>0.49316848499999999</v>
      </c>
      <c r="E182">
        <v>0.43926801700000001</v>
      </c>
      <c r="F182">
        <v>0.36312071800000001</v>
      </c>
      <c r="G182">
        <v>0.29543121</v>
      </c>
      <c r="H182">
        <v>0.24128967800000001</v>
      </c>
      <c r="I182">
        <v>0.18987291100000001</v>
      </c>
      <c r="J182">
        <v>0.13903484399999999</v>
      </c>
      <c r="K182">
        <v>8.0105645000000003E-2</v>
      </c>
      <c r="L182">
        <v>4.0724168999999998E-2</v>
      </c>
      <c r="M182">
        <v>1E-3</v>
      </c>
      <c r="N182">
        <v>1E-3</v>
      </c>
      <c r="O182">
        <v>1E-3</v>
      </c>
      <c r="P182">
        <v>1E-3</v>
      </c>
      <c r="Q182">
        <v>1E-3</v>
      </c>
      <c r="R182">
        <v>1E-3</v>
      </c>
      <c r="S182">
        <v>1E-3</v>
      </c>
      <c r="T182">
        <v>1E-3</v>
      </c>
      <c r="U182">
        <v>1E-3</v>
      </c>
      <c r="V182">
        <v>1E-3</v>
      </c>
      <c r="W182">
        <v>1E-3</v>
      </c>
      <c r="X182">
        <v>1E-3</v>
      </c>
    </row>
    <row r="183" spans="1:24" x14ac:dyDescent="0.25">
      <c r="A183">
        <v>182</v>
      </c>
      <c r="B183">
        <f>VLOOKUP(A183,YieldGapOnUnused_YG_E!$A$2:$X$198,2,FALSE)</f>
        <v>0</v>
      </c>
      <c r="C183" t="str">
        <f>VLOOKUP(A183,BiophRes_Rmiddle!$A$2:$X$198,3,FALSE)</f>
        <v>United States Virgin Islands</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row>
    <row r="184" spans="1:24" x14ac:dyDescent="0.25">
      <c r="A184">
        <v>183</v>
      </c>
      <c r="B184">
        <f>VLOOKUP(A184,YieldGapOnUnused_YG_E!$A$2:$X$198,2,FALSE)</f>
        <v>0</v>
      </c>
      <c r="C184" t="str">
        <f>VLOOKUP(A184,BiophRes_Rmiddle!$A$2:$X$198,3,FALSE)</f>
        <v>Wake_Islands</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row>
    <row r="185" spans="1:24" x14ac:dyDescent="0.25">
      <c r="A185">
        <v>184</v>
      </c>
      <c r="B185">
        <f>VLOOKUP(A185,YieldGapOnUnused_YG_E!$A$2:$X$198,2,FALSE)</f>
        <v>299</v>
      </c>
      <c r="C185" t="str">
        <f>VLOOKUP(A185,BiophRes_Rmiddle!$A$2:$X$198,3,FALSE)</f>
        <v>Occupied Palestinian Territory</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row>
    <row r="186" spans="1:24" x14ac:dyDescent="0.25">
      <c r="A186">
        <v>185</v>
      </c>
      <c r="B186">
        <f>VLOOKUP(A186,YieldGapOnUnused_YG_E!$A$2:$X$198,2,FALSE)</f>
        <v>0</v>
      </c>
      <c r="C186" t="str">
        <f>VLOOKUP(A186,BiophRes_Rmiddle!$A$2:$X$198,3,FALSE)</f>
        <v>Western Sahara</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row>
    <row r="187" spans="1:24" x14ac:dyDescent="0.25">
      <c r="A187">
        <v>186</v>
      </c>
      <c r="B187">
        <f>VLOOKUP(A187,YieldGapOnUnused_YG_E!$A$2:$X$198,2,FALSE)</f>
        <v>244</v>
      </c>
      <c r="C187" t="str">
        <f>VLOOKUP(A187,BiophRes_Rmiddle!$A$2:$X$198,3,FALSE)</f>
        <v>Samoa</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row>
    <row r="188" spans="1:24" x14ac:dyDescent="0.25">
      <c r="A188">
        <v>187</v>
      </c>
      <c r="B188">
        <f>VLOOKUP(A188,YieldGapOnUnused_YG_E!$A$2:$X$198,2,FALSE)</f>
        <v>249</v>
      </c>
      <c r="C188" t="str">
        <f>VLOOKUP(A188,BiophRes_Rmiddle!$A$2:$X$198,3,FALSE)</f>
        <v>Yemen</v>
      </c>
      <c r="D188">
        <v>1E-3</v>
      </c>
      <c r="E188">
        <v>1E-3</v>
      </c>
      <c r="F188">
        <v>1E-3</v>
      </c>
      <c r="G188">
        <v>1E-3</v>
      </c>
      <c r="H188">
        <v>1E-3</v>
      </c>
      <c r="I188">
        <v>1E-3</v>
      </c>
      <c r="J188">
        <v>1E-3</v>
      </c>
      <c r="K188">
        <v>1E-3</v>
      </c>
      <c r="L188">
        <v>1E-3</v>
      </c>
      <c r="M188">
        <v>1E-3</v>
      </c>
      <c r="N188">
        <v>1E-3</v>
      </c>
      <c r="O188">
        <v>1E-3</v>
      </c>
      <c r="P188">
        <v>1E-3</v>
      </c>
      <c r="Q188">
        <v>1E-3</v>
      </c>
      <c r="R188">
        <v>1E-3</v>
      </c>
      <c r="S188">
        <v>1E-3</v>
      </c>
      <c r="T188">
        <v>1E-3</v>
      </c>
      <c r="U188">
        <v>1E-3</v>
      </c>
      <c r="V188">
        <v>1E-3</v>
      </c>
      <c r="W188">
        <v>1E-3</v>
      </c>
      <c r="X188">
        <v>1E-3</v>
      </c>
    </row>
    <row r="189" spans="1:24" x14ac:dyDescent="0.25">
      <c r="A189">
        <v>188</v>
      </c>
      <c r="B189">
        <f>VLOOKUP(A189,YieldGapOnUnused_YG_E!$A$2:$X$198,2,FALSE)</f>
        <v>250</v>
      </c>
      <c r="C189" t="str">
        <f>VLOOKUP(A189,BiophRes_Rmiddle!$A$2:$X$198,3,FALSE)</f>
        <v>Democratic Republic of the Congo</v>
      </c>
      <c r="D189">
        <v>1</v>
      </c>
      <c r="E189">
        <v>1</v>
      </c>
      <c r="F189">
        <v>1</v>
      </c>
      <c r="G189">
        <v>1</v>
      </c>
      <c r="H189">
        <v>1</v>
      </c>
      <c r="I189">
        <v>1</v>
      </c>
      <c r="J189">
        <v>1</v>
      </c>
      <c r="K189">
        <v>1</v>
      </c>
      <c r="L189">
        <v>1</v>
      </c>
      <c r="M189">
        <v>1</v>
      </c>
      <c r="N189">
        <v>1</v>
      </c>
      <c r="O189">
        <v>1</v>
      </c>
      <c r="P189">
        <v>1</v>
      </c>
      <c r="Q189">
        <v>1</v>
      </c>
      <c r="R189">
        <v>1</v>
      </c>
      <c r="S189">
        <v>1</v>
      </c>
      <c r="T189">
        <v>1</v>
      </c>
      <c r="U189">
        <v>1</v>
      </c>
      <c r="V189">
        <v>1</v>
      </c>
      <c r="W189">
        <v>1</v>
      </c>
      <c r="X189">
        <v>1</v>
      </c>
    </row>
    <row r="190" spans="1:24" x14ac:dyDescent="0.25">
      <c r="A190">
        <v>189</v>
      </c>
      <c r="B190">
        <f>VLOOKUP(A190,YieldGapOnUnused_YG_E!$A$2:$X$198,2,FALSE)</f>
        <v>251</v>
      </c>
      <c r="C190" t="str">
        <f>VLOOKUP(A190,BiophRes_Rmiddle!$A$2:$X$198,3,FALSE)</f>
        <v>Zambia</v>
      </c>
      <c r="D190">
        <v>1</v>
      </c>
      <c r="E190">
        <v>1</v>
      </c>
      <c r="F190">
        <v>1</v>
      </c>
      <c r="G190">
        <v>1</v>
      </c>
      <c r="H190">
        <v>1</v>
      </c>
      <c r="I190">
        <v>1</v>
      </c>
      <c r="J190">
        <v>1</v>
      </c>
      <c r="K190">
        <v>1</v>
      </c>
      <c r="L190">
        <v>1</v>
      </c>
      <c r="M190">
        <v>1</v>
      </c>
      <c r="N190">
        <v>1</v>
      </c>
      <c r="O190">
        <v>1</v>
      </c>
      <c r="P190">
        <v>1</v>
      </c>
      <c r="Q190">
        <v>1</v>
      </c>
      <c r="R190">
        <v>1</v>
      </c>
      <c r="S190">
        <v>1</v>
      </c>
      <c r="T190">
        <v>1</v>
      </c>
      <c r="U190">
        <v>1</v>
      </c>
      <c r="V190">
        <v>1</v>
      </c>
      <c r="W190">
        <v>1</v>
      </c>
      <c r="X190">
        <v>1</v>
      </c>
    </row>
    <row r="191" spans="1:24" x14ac:dyDescent="0.25">
      <c r="A191">
        <v>190</v>
      </c>
      <c r="B191">
        <f>VLOOKUP(A191,YieldGapOnUnused_YG_E!$A$2:$X$198,2,FALSE)</f>
        <v>181</v>
      </c>
      <c r="C191" t="str">
        <f>VLOOKUP(A191,BiophRes_Rmiddle!$A$2:$X$198,3,FALSE)</f>
        <v>Zimbabwe</v>
      </c>
      <c r="D191">
        <v>1</v>
      </c>
      <c r="E191">
        <v>1</v>
      </c>
      <c r="F191">
        <v>1</v>
      </c>
      <c r="G191">
        <v>1</v>
      </c>
      <c r="H191">
        <v>1</v>
      </c>
      <c r="I191">
        <v>1</v>
      </c>
      <c r="J191">
        <v>1</v>
      </c>
      <c r="K191">
        <v>1</v>
      </c>
      <c r="L191">
        <v>1</v>
      </c>
      <c r="M191">
        <v>1</v>
      </c>
      <c r="N191">
        <v>1</v>
      </c>
      <c r="O191">
        <v>1</v>
      </c>
      <c r="P191">
        <v>1</v>
      </c>
      <c r="Q191">
        <v>1</v>
      </c>
      <c r="R191">
        <v>1</v>
      </c>
      <c r="S191">
        <v>1</v>
      </c>
      <c r="T191">
        <v>1</v>
      </c>
      <c r="U191">
        <v>1</v>
      </c>
      <c r="V191">
        <v>1</v>
      </c>
      <c r="W191">
        <v>1</v>
      </c>
      <c r="X191">
        <v>1</v>
      </c>
    </row>
    <row r="192" spans="1:24" x14ac:dyDescent="0.25">
      <c r="A192">
        <v>191</v>
      </c>
      <c r="B192">
        <f>VLOOKUP(A192,YieldGapOnUnused_YG_E!$A$2:$X$198,2,FALSE)</f>
        <v>10</v>
      </c>
      <c r="C192" t="str">
        <f>VLOOKUP(A192,BiophRes_Rmiddle!$A$2:$X$198,3,FALSE)</f>
        <v>Australia</v>
      </c>
      <c r="D192">
        <v>1</v>
      </c>
      <c r="E192">
        <v>1</v>
      </c>
      <c r="F192">
        <v>1</v>
      </c>
      <c r="G192">
        <v>1</v>
      </c>
      <c r="H192">
        <v>1</v>
      </c>
      <c r="I192">
        <v>1</v>
      </c>
      <c r="J192">
        <v>1</v>
      </c>
      <c r="K192">
        <v>1</v>
      </c>
      <c r="L192">
        <v>1</v>
      </c>
      <c r="M192">
        <v>1</v>
      </c>
      <c r="N192">
        <v>1</v>
      </c>
      <c r="O192">
        <v>1</v>
      </c>
      <c r="P192">
        <v>1</v>
      </c>
      <c r="Q192">
        <v>1</v>
      </c>
      <c r="R192">
        <v>1</v>
      </c>
      <c r="S192">
        <v>1</v>
      </c>
      <c r="T192">
        <v>1</v>
      </c>
      <c r="U192">
        <v>1</v>
      </c>
      <c r="V192">
        <v>1</v>
      </c>
      <c r="W192">
        <v>1</v>
      </c>
      <c r="X192">
        <v>1</v>
      </c>
    </row>
    <row r="193" spans="1:24" x14ac:dyDescent="0.25">
      <c r="A193">
        <v>192</v>
      </c>
      <c r="B193">
        <f>VLOOKUP(A193,YieldGapOnUnused_YG_E!$A$2:$X$198,2,FALSE)</f>
        <v>21</v>
      </c>
      <c r="C193" t="str">
        <f>VLOOKUP(A193,BiophRes_Rmiddle!$A$2:$X$198,3,FALSE)</f>
        <v>Brazil</v>
      </c>
      <c r="D193">
        <v>1</v>
      </c>
      <c r="E193">
        <v>1</v>
      </c>
      <c r="F193">
        <v>1</v>
      </c>
      <c r="G193">
        <v>1</v>
      </c>
      <c r="H193">
        <v>1</v>
      </c>
      <c r="I193">
        <v>1</v>
      </c>
      <c r="J193">
        <v>1</v>
      </c>
      <c r="K193">
        <v>1</v>
      </c>
      <c r="L193">
        <v>1</v>
      </c>
      <c r="M193">
        <v>1</v>
      </c>
      <c r="N193">
        <v>1</v>
      </c>
      <c r="O193">
        <v>1</v>
      </c>
      <c r="P193">
        <v>1</v>
      </c>
      <c r="Q193">
        <v>1</v>
      </c>
      <c r="R193">
        <v>1</v>
      </c>
      <c r="S193">
        <v>1</v>
      </c>
      <c r="T193">
        <v>1</v>
      </c>
      <c r="U193">
        <v>1</v>
      </c>
      <c r="V193">
        <v>1</v>
      </c>
      <c r="W193">
        <v>1</v>
      </c>
      <c r="X193">
        <v>1</v>
      </c>
    </row>
    <row r="194" spans="1:24" x14ac:dyDescent="0.25">
      <c r="A194">
        <v>193</v>
      </c>
      <c r="B194">
        <f>VLOOKUP(A194,YieldGapOnUnused_YG_E!$A$2:$X$198,2,FALSE)</f>
        <v>33</v>
      </c>
      <c r="C194" t="str">
        <f>VLOOKUP(A194,BiophRes_Rmiddle!$A$2:$X$198,3,FALSE)</f>
        <v>Canada</v>
      </c>
      <c r="D194">
        <v>1E-3</v>
      </c>
      <c r="E194">
        <v>1E-3</v>
      </c>
      <c r="F194">
        <v>1E-3</v>
      </c>
      <c r="G194">
        <v>1E-3</v>
      </c>
      <c r="H194">
        <v>1E-3</v>
      </c>
      <c r="I194">
        <v>1E-3</v>
      </c>
      <c r="J194">
        <v>1E-3</v>
      </c>
      <c r="K194">
        <v>1E-3</v>
      </c>
      <c r="L194">
        <v>1E-3</v>
      </c>
      <c r="M194">
        <v>1E-3</v>
      </c>
      <c r="N194">
        <v>1E-3</v>
      </c>
      <c r="O194">
        <v>1E-3</v>
      </c>
      <c r="P194">
        <v>1E-3</v>
      </c>
      <c r="Q194">
        <v>1E-3</v>
      </c>
      <c r="R194">
        <v>1E-3</v>
      </c>
      <c r="S194">
        <v>1E-3</v>
      </c>
      <c r="T194">
        <v>1E-3</v>
      </c>
      <c r="U194">
        <v>1E-3</v>
      </c>
      <c r="V194">
        <v>1E-3</v>
      </c>
      <c r="W194">
        <v>1E-3</v>
      </c>
      <c r="X194">
        <v>1E-3</v>
      </c>
    </row>
    <row r="195" spans="1:24" x14ac:dyDescent="0.25">
      <c r="A195">
        <v>194</v>
      </c>
      <c r="B195">
        <f>VLOOKUP(A195,YieldGapOnUnused_YG_E!$A$2:$X$198,2,FALSE)</f>
        <v>41</v>
      </c>
      <c r="C195" t="str">
        <f>VLOOKUP(A195,BiophRes_Rmiddle!$A$2:$X$198,3,FALSE)</f>
        <v>China</v>
      </c>
      <c r="D195">
        <v>0.36789699999999997</v>
      </c>
      <c r="E195">
        <v>0.349554792</v>
      </c>
      <c r="F195">
        <v>0.35312260600000001</v>
      </c>
      <c r="G195">
        <v>0.336316277</v>
      </c>
      <c r="H195">
        <v>0.31199771300000001</v>
      </c>
      <c r="I195">
        <v>0.25085874600000002</v>
      </c>
      <c r="J195">
        <v>0.237688125</v>
      </c>
      <c r="K195">
        <v>0.245641999</v>
      </c>
      <c r="L195">
        <v>0.29064812699999998</v>
      </c>
      <c r="M195">
        <v>0.33340037700000003</v>
      </c>
      <c r="N195">
        <v>0.30314512300000002</v>
      </c>
      <c r="O195">
        <v>0.34401642900000001</v>
      </c>
      <c r="P195">
        <v>0.25062159699999997</v>
      </c>
      <c r="Q195">
        <v>0.26742099400000002</v>
      </c>
      <c r="R195">
        <v>0.250122925</v>
      </c>
      <c r="S195">
        <v>0.29194392699999999</v>
      </c>
      <c r="T195">
        <v>0.283994676</v>
      </c>
      <c r="U195">
        <v>0.29674002500000002</v>
      </c>
      <c r="V195">
        <v>0.260062338</v>
      </c>
      <c r="W195">
        <v>0.234763426</v>
      </c>
      <c r="X195">
        <v>0.23000672</v>
      </c>
    </row>
    <row r="196" spans="1:24" x14ac:dyDescent="0.25">
      <c r="A196">
        <v>195</v>
      </c>
      <c r="B196">
        <f>VLOOKUP(A196,YieldGapOnUnused_YG_E!$A$2:$X$198,2,FALSE)</f>
        <v>100</v>
      </c>
      <c r="C196" t="str">
        <f>VLOOKUP(A196,BiophRes_Rmiddle!$A$2:$X$198,3,FALSE)</f>
        <v>India</v>
      </c>
      <c r="D196">
        <v>8.6166076999999994E-2</v>
      </c>
      <c r="E196">
        <v>8.7613666000000007E-2</v>
      </c>
      <c r="F196">
        <v>7.3880483999999996E-2</v>
      </c>
      <c r="G196">
        <v>6.3855176999999999E-2</v>
      </c>
      <c r="H196">
        <v>6.4302665999999994E-2</v>
      </c>
      <c r="I196">
        <v>6.1434394000000003E-2</v>
      </c>
      <c r="J196">
        <v>5.4549074000000003E-2</v>
      </c>
      <c r="K196">
        <v>4.4089875000000001E-2</v>
      </c>
      <c r="L196">
        <v>4.2787308000000003E-2</v>
      </c>
      <c r="M196">
        <v>6.2373650000000003E-2</v>
      </c>
      <c r="N196">
        <v>6.4790608999999999E-2</v>
      </c>
      <c r="O196">
        <v>6.7615119000000001E-2</v>
      </c>
      <c r="P196">
        <v>7.1834659999999995E-2</v>
      </c>
      <c r="Q196">
        <v>6.0398847999999998E-2</v>
      </c>
      <c r="R196">
        <v>5.5247589E-2</v>
      </c>
      <c r="S196">
        <v>5.3930501999999998E-2</v>
      </c>
      <c r="T196">
        <v>5.0445797000000001E-2</v>
      </c>
      <c r="U196">
        <v>5.4081079999999997E-2</v>
      </c>
      <c r="V196">
        <v>4.5805713999999997E-2</v>
      </c>
      <c r="W196">
        <v>4.1475587000000001E-2</v>
      </c>
      <c r="X196">
        <v>4.1922159000000001E-2</v>
      </c>
    </row>
    <row r="197" spans="1:24" x14ac:dyDescent="0.25">
      <c r="A197">
        <v>196</v>
      </c>
      <c r="B197">
        <f>VLOOKUP(A197,YieldGapOnUnused_YG_E!$A$2:$X$198,2,FALSE)</f>
        <v>185</v>
      </c>
      <c r="C197" t="str">
        <f>VLOOKUP(A197,BiophRes_Rmiddle!$A$2:$X$198,3,FALSE)</f>
        <v>Russian Federation</v>
      </c>
      <c r="D197">
        <v>1E-3</v>
      </c>
      <c r="E197">
        <v>1E-3</v>
      </c>
      <c r="F197">
        <v>1E-3</v>
      </c>
      <c r="G197">
        <v>1E-3</v>
      </c>
      <c r="H197">
        <v>1E-3</v>
      </c>
      <c r="I197">
        <v>1E-3</v>
      </c>
      <c r="J197">
        <v>1E-3</v>
      </c>
      <c r="K197">
        <v>1E-3</v>
      </c>
      <c r="L197">
        <v>1E-3</v>
      </c>
      <c r="M197">
        <v>1E-3</v>
      </c>
      <c r="N197">
        <v>1E-3</v>
      </c>
      <c r="O197">
        <v>1E-3</v>
      </c>
      <c r="P197">
        <v>1E-3</v>
      </c>
      <c r="Q197">
        <v>1E-3</v>
      </c>
      <c r="R197">
        <v>1E-3</v>
      </c>
      <c r="S197">
        <v>1E-3</v>
      </c>
      <c r="T197">
        <v>1E-3</v>
      </c>
      <c r="U197">
        <v>1E-3</v>
      </c>
      <c r="V197">
        <v>1E-3</v>
      </c>
      <c r="W197">
        <v>1E-3</v>
      </c>
      <c r="X197">
        <v>1E-3</v>
      </c>
    </row>
    <row r="198" spans="1:24" x14ac:dyDescent="0.25">
      <c r="A198">
        <v>197</v>
      </c>
      <c r="B198">
        <f>VLOOKUP(A198,YieldGapOnUnused_YG_E!$A$2:$X$198,2,FALSE)</f>
        <v>231</v>
      </c>
      <c r="C198" t="str">
        <f>VLOOKUP(A198,BiophRes_Rmiddle!$A$2:$X$198,3,FALSE)</f>
        <v>United States of America</v>
      </c>
      <c r="D198">
        <v>1</v>
      </c>
      <c r="E198">
        <v>1</v>
      </c>
      <c r="F198">
        <v>1</v>
      </c>
      <c r="G198">
        <v>1</v>
      </c>
      <c r="H198">
        <v>1</v>
      </c>
      <c r="I198">
        <v>1</v>
      </c>
      <c r="J198">
        <v>1</v>
      </c>
      <c r="K198">
        <v>1</v>
      </c>
      <c r="L198">
        <v>1</v>
      </c>
      <c r="M198">
        <v>1</v>
      </c>
      <c r="N198">
        <v>1</v>
      </c>
      <c r="O198">
        <v>1</v>
      </c>
      <c r="P198">
        <v>1</v>
      </c>
      <c r="Q198">
        <v>1</v>
      </c>
      <c r="R198">
        <v>1</v>
      </c>
      <c r="S198">
        <v>1</v>
      </c>
      <c r="T198">
        <v>1</v>
      </c>
      <c r="U198">
        <v>1</v>
      </c>
      <c r="V198">
        <v>1</v>
      </c>
      <c r="W198">
        <v>1</v>
      </c>
      <c r="X198">
        <v>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8"/>
  <sheetViews>
    <sheetView zoomScale="70" zoomScaleNormal="70" workbookViewId="0">
      <selection activeCell="C13" sqref="C13"/>
    </sheetView>
  </sheetViews>
  <sheetFormatPr defaultColWidth="11.42578125" defaultRowHeight="15" x14ac:dyDescent="0.25"/>
  <cols>
    <col min="1" max="1" width="10.28515625" customWidth="1"/>
    <col min="2" max="2" width="15.140625" customWidth="1"/>
    <col min="3" max="3" width="23.42578125" customWidth="1"/>
  </cols>
  <sheetData>
    <row r="1" spans="1:24" x14ac:dyDescent="0.25">
      <c r="A1" t="s">
        <v>179</v>
      </c>
      <c r="B1" t="s">
        <v>0</v>
      </c>
      <c r="C1" t="s">
        <v>178</v>
      </c>
      <c r="D1">
        <v>1992</v>
      </c>
      <c r="E1">
        <v>1993</v>
      </c>
      <c r="F1">
        <v>1994</v>
      </c>
      <c r="G1">
        <v>1995</v>
      </c>
      <c r="H1">
        <v>1996</v>
      </c>
      <c r="I1">
        <v>1997</v>
      </c>
      <c r="J1">
        <v>1998</v>
      </c>
      <c r="K1">
        <v>1999</v>
      </c>
      <c r="L1">
        <v>2000</v>
      </c>
      <c r="M1">
        <v>2001</v>
      </c>
      <c r="N1">
        <v>2002</v>
      </c>
      <c r="O1">
        <v>2003</v>
      </c>
      <c r="P1">
        <v>2004</v>
      </c>
      <c r="Q1">
        <v>2005</v>
      </c>
      <c r="R1">
        <v>2006</v>
      </c>
      <c r="S1">
        <v>2007</v>
      </c>
      <c r="T1">
        <v>2008</v>
      </c>
      <c r="U1">
        <v>2009</v>
      </c>
      <c r="V1">
        <v>2010</v>
      </c>
      <c r="W1">
        <v>2011</v>
      </c>
      <c r="X1">
        <v>2012</v>
      </c>
    </row>
    <row r="2" spans="1:24" x14ac:dyDescent="0.25">
      <c r="A2">
        <v>1</v>
      </c>
      <c r="B2">
        <f>VLOOKUP(A2,BiophRes_Rmiddle!$A$2:$X$198,2,FALSE)</f>
        <v>2</v>
      </c>
      <c r="C2" t="s">
        <v>1</v>
      </c>
      <c r="D2">
        <v>1E-3</v>
      </c>
      <c r="E2">
        <v>1E-3</v>
      </c>
      <c r="F2">
        <v>1E-3</v>
      </c>
      <c r="G2">
        <v>1E-3</v>
      </c>
      <c r="H2">
        <v>1E-3</v>
      </c>
      <c r="I2">
        <v>1E-3</v>
      </c>
      <c r="J2">
        <v>1E-3</v>
      </c>
      <c r="K2">
        <v>1E-3</v>
      </c>
      <c r="L2">
        <v>1E-3</v>
      </c>
      <c r="M2">
        <v>1E-3</v>
      </c>
      <c r="N2">
        <v>1E-3</v>
      </c>
      <c r="O2">
        <v>1E-3</v>
      </c>
      <c r="P2">
        <v>1E-3</v>
      </c>
      <c r="Q2">
        <v>1E-3</v>
      </c>
      <c r="R2">
        <v>1E-3</v>
      </c>
      <c r="S2">
        <v>1E-3</v>
      </c>
      <c r="T2">
        <v>1E-3</v>
      </c>
      <c r="U2">
        <v>1E-3</v>
      </c>
      <c r="V2">
        <v>1E-3</v>
      </c>
      <c r="W2">
        <v>1E-3</v>
      </c>
      <c r="X2">
        <v>1E-3</v>
      </c>
    </row>
    <row r="3" spans="1:24" x14ac:dyDescent="0.25">
      <c r="A3">
        <v>2</v>
      </c>
      <c r="B3">
        <f>VLOOKUP(A3,BiophRes_Rmiddle!$A$2:$X$198,2,FALSE)</f>
        <v>3</v>
      </c>
      <c r="C3" t="s">
        <v>2</v>
      </c>
      <c r="D3">
        <v>0.19876946400000001</v>
      </c>
      <c r="E3">
        <v>0.25041535599999998</v>
      </c>
      <c r="F3">
        <v>0.239997343</v>
      </c>
      <c r="G3">
        <v>0.27429947700000001</v>
      </c>
      <c r="H3">
        <v>0.25082211300000001</v>
      </c>
      <c r="I3">
        <v>0.27973109699999998</v>
      </c>
      <c r="J3">
        <v>0.29130119999999998</v>
      </c>
      <c r="K3">
        <v>0.28304971899999998</v>
      </c>
      <c r="L3">
        <v>0.32207318499999998</v>
      </c>
      <c r="M3">
        <v>0.32641048099999997</v>
      </c>
      <c r="N3">
        <v>0.34339884599999998</v>
      </c>
      <c r="O3">
        <v>0.333428263</v>
      </c>
      <c r="P3">
        <v>0.34858957499999998</v>
      </c>
      <c r="Q3">
        <v>0.44158223699999999</v>
      </c>
      <c r="R3">
        <v>0.35110698699999998</v>
      </c>
      <c r="S3">
        <v>0.388017995</v>
      </c>
      <c r="T3">
        <v>0.40302372600000003</v>
      </c>
      <c r="U3">
        <v>0.42739398699999998</v>
      </c>
      <c r="V3">
        <v>0.468058158</v>
      </c>
      <c r="W3">
        <v>0.479712005</v>
      </c>
      <c r="X3">
        <v>0.44307406199999999</v>
      </c>
    </row>
    <row r="4" spans="1:24" x14ac:dyDescent="0.25">
      <c r="A4">
        <v>3</v>
      </c>
      <c r="B4">
        <f>VLOOKUP(A4,BiophRes_Rmiddle!$A$2:$X$198,2,FALSE)</f>
        <v>4</v>
      </c>
      <c r="C4" t="s">
        <v>3</v>
      </c>
      <c r="D4">
        <v>0.32893109700000001</v>
      </c>
      <c r="E4">
        <v>0.294591092</v>
      </c>
      <c r="F4">
        <v>0.27381012199999999</v>
      </c>
      <c r="G4">
        <v>0.28460379099999999</v>
      </c>
      <c r="H4">
        <v>0.37604981599999998</v>
      </c>
      <c r="I4">
        <v>0.28681111500000001</v>
      </c>
      <c r="J4">
        <v>0.25275450900000002</v>
      </c>
      <c r="K4">
        <v>0.31259134</v>
      </c>
      <c r="L4">
        <v>0.30399225099999999</v>
      </c>
      <c r="M4">
        <v>0.29292426300000002</v>
      </c>
      <c r="N4">
        <v>0.30165458099999998</v>
      </c>
      <c r="O4">
        <v>0.36777585699999998</v>
      </c>
      <c r="P4">
        <v>0.33794356399999997</v>
      </c>
      <c r="Q4">
        <v>0.36186361099999997</v>
      </c>
      <c r="R4">
        <v>0.35072153</v>
      </c>
      <c r="S4">
        <v>0.28239731099999998</v>
      </c>
      <c r="T4">
        <v>0.30132230100000001</v>
      </c>
      <c r="U4">
        <v>0.36090060200000001</v>
      </c>
      <c r="V4">
        <v>0.34859220400000002</v>
      </c>
      <c r="W4">
        <v>0.37058270599999998</v>
      </c>
      <c r="X4">
        <v>0.38560032599999999</v>
      </c>
    </row>
    <row r="5" spans="1:24" x14ac:dyDescent="0.25">
      <c r="A5">
        <v>4</v>
      </c>
      <c r="B5">
        <f>VLOOKUP(A5,BiophRes_Rmiddle!$A$2:$X$198,2,FALSE)</f>
        <v>0</v>
      </c>
      <c r="C5" t="s">
        <v>200</v>
      </c>
      <c r="D5">
        <v>0</v>
      </c>
      <c r="E5">
        <v>0</v>
      </c>
      <c r="F5">
        <v>0</v>
      </c>
      <c r="G5">
        <v>0</v>
      </c>
      <c r="H5">
        <v>0</v>
      </c>
      <c r="I5">
        <v>0</v>
      </c>
      <c r="J5">
        <v>0</v>
      </c>
      <c r="K5">
        <v>0</v>
      </c>
      <c r="L5">
        <v>0</v>
      </c>
      <c r="M5">
        <v>0</v>
      </c>
      <c r="N5">
        <v>0</v>
      </c>
      <c r="O5">
        <v>0</v>
      </c>
      <c r="P5">
        <v>0</v>
      </c>
      <c r="Q5">
        <v>0</v>
      </c>
      <c r="R5">
        <v>0</v>
      </c>
      <c r="S5">
        <v>0</v>
      </c>
      <c r="T5">
        <v>0</v>
      </c>
      <c r="U5">
        <v>0</v>
      </c>
      <c r="V5">
        <v>0</v>
      </c>
      <c r="W5">
        <v>0</v>
      </c>
      <c r="X5">
        <v>0</v>
      </c>
    </row>
    <row r="6" spans="1:24" x14ac:dyDescent="0.25">
      <c r="A6">
        <v>5</v>
      </c>
      <c r="B6">
        <f>VLOOKUP(A6,BiophRes_Rmiddle!$A$2:$X$198,2,FALSE)</f>
        <v>7</v>
      </c>
      <c r="C6" t="s">
        <v>4</v>
      </c>
      <c r="D6">
        <v>1</v>
      </c>
      <c r="E6">
        <v>1</v>
      </c>
      <c r="F6">
        <v>1</v>
      </c>
      <c r="G6">
        <v>1</v>
      </c>
      <c r="H6">
        <v>1</v>
      </c>
      <c r="I6">
        <v>1</v>
      </c>
      <c r="J6">
        <v>1</v>
      </c>
      <c r="K6">
        <v>1</v>
      </c>
      <c r="L6">
        <v>1</v>
      </c>
      <c r="M6">
        <v>1</v>
      </c>
      <c r="N6">
        <v>1</v>
      </c>
      <c r="O6">
        <v>1</v>
      </c>
      <c r="P6">
        <v>1</v>
      </c>
      <c r="Q6">
        <v>1</v>
      </c>
      <c r="R6">
        <v>1</v>
      </c>
      <c r="S6">
        <v>1</v>
      </c>
      <c r="T6">
        <v>1</v>
      </c>
      <c r="U6">
        <v>1</v>
      </c>
      <c r="V6">
        <v>1</v>
      </c>
      <c r="W6">
        <v>1</v>
      </c>
      <c r="X6">
        <v>1</v>
      </c>
    </row>
    <row r="7" spans="1:24" x14ac:dyDescent="0.25">
      <c r="A7">
        <v>6</v>
      </c>
      <c r="B7">
        <f>VLOOKUP(A7,BiophRes_Rmiddle!$A$2:$X$198,2,FALSE)</f>
        <v>9</v>
      </c>
      <c r="C7" t="s">
        <v>5</v>
      </c>
      <c r="D7">
        <v>1</v>
      </c>
      <c r="E7">
        <v>1</v>
      </c>
      <c r="F7">
        <v>1</v>
      </c>
      <c r="G7">
        <v>1</v>
      </c>
      <c r="H7">
        <v>1</v>
      </c>
      <c r="I7">
        <v>1</v>
      </c>
      <c r="J7">
        <v>1</v>
      </c>
      <c r="K7">
        <v>1</v>
      </c>
      <c r="L7">
        <v>1</v>
      </c>
      <c r="M7">
        <v>1</v>
      </c>
      <c r="N7">
        <v>1</v>
      </c>
      <c r="O7">
        <v>1</v>
      </c>
      <c r="P7">
        <v>1</v>
      </c>
      <c r="Q7">
        <v>1</v>
      </c>
      <c r="R7">
        <v>1</v>
      </c>
      <c r="S7">
        <v>1</v>
      </c>
      <c r="T7">
        <v>1</v>
      </c>
      <c r="U7">
        <v>1</v>
      </c>
      <c r="V7">
        <v>1</v>
      </c>
      <c r="W7">
        <v>1</v>
      </c>
      <c r="X7">
        <v>1</v>
      </c>
    </row>
    <row r="8" spans="1:24" x14ac:dyDescent="0.25">
      <c r="A8">
        <v>7</v>
      </c>
      <c r="B8">
        <f>VLOOKUP(A8,BiophRes_Rmiddle!$A$2:$X$198,2,FALSE)</f>
        <v>1</v>
      </c>
      <c r="C8" t="s">
        <v>6</v>
      </c>
      <c r="D8">
        <v>0.14988087999999999</v>
      </c>
      <c r="E8">
        <v>0.16064314599999999</v>
      </c>
      <c r="F8">
        <v>0.17338610700000001</v>
      </c>
      <c r="G8">
        <v>0.21148557900000001</v>
      </c>
      <c r="H8">
        <v>0.22015289599999999</v>
      </c>
      <c r="I8">
        <v>0.184801463</v>
      </c>
      <c r="J8">
        <v>0.243470466</v>
      </c>
      <c r="K8">
        <v>0.25552951299999999</v>
      </c>
      <c r="L8">
        <v>0.212598485</v>
      </c>
      <c r="M8">
        <v>0.24899856100000001</v>
      </c>
      <c r="N8">
        <v>0.28191871400000001</v>
      </c>
      <c r="O8">
        <v>0.26332766800000001</v>
      </c>
      <c r="P8">
        <v>0.30035952100000002</v>
      </c>
      <c r="Q8">
        <v>0.29478264300000001</v>
      </c>
      <c r="R8">
        <v>0.282469527</v>
      </c>
      <c r="S8">
        <v>0.35831584399999999</v>
      </c>
      <c r="T8">
        <v>0.36480662800000002</v>
      </c>
      <c r="U8">
        <v>0.34006851900000001</v>
      </c>
      <c r="V8">
        <v>0.30738091899999997</v>
      </c>
      <c r="W8">
        <v>0.373031642</v>
      </c>
      <c r="X8">
        <v>0.39148351100000001</v>
      </c>
    </row>
    <row r="9" spans="1:24" x14ac:dyDescent="0.25">
      <c r="A9">
        <v>8</v>
      </c>
      <c r="B9">
        <f>VLOOKUP(A9,BiophRes_Rmiddle!$A$2:$X$198,2,FALSE)</f>
        <v>11</v>
      </c>
      <c r="C9" t="s">
        <v>8</v>
      </c>
      <c r="D9">
        <v>1</v>
      </c>
      <c r="E9">
        <v>1</v>
      </c>
      <c r="F9">
        <v>1</v>
      </c>
      <c r="G9">
        <v>1</v>
      </c>
      <c r="H9">
        <v>1</v>
      </c>
      <c r="I9">
        <v>1</v>
      </c>
      <c r="J9">
        <v>1</v>
      </c>
      <c r="K9">
        <v>1</v>
      </c>
      <c r="L9">
        <v>1</v>
      </c>
      <c r="M9">
        <v>1</v>
      </c>
      <c r="N9">
        <v>1</v>
      </c>
      <c r="O9">
        <v>1</v>
      </c>
      <c r="P9">
        <v>1</v>
      </c>
      <c r="Q9">
        <v>1</v>
      </c>
      <c r="R9">
        <v>1</v>
      </c>
      <c r="S9">
        <v>1</v>
      </c>
      <c r="T9">
        <v>1</v>
      </c>
      <c r="U9">
        <v>1</v>
      </c>
      <c r="V9">
        <v>1</v>
      </c>
      <c r="W9">
        <v>1</v>
      </c>
      <c r="X9">
        <v>1</v>
      </c>
    </row>
    <row r="10" spans="1:24" x14ac:dyDescent="0.25">
      <c r="A10">
        <v>9</v>
      </c>
      <c r="B10">
        <f>VLOOKUP(A10,BiophRes_Rmiddle!$A$2:$X$198,2,FALSE)</f>
        <v>52</v>
      </c>
      <c r="C10" t="s">
        <v>9</v>
      </c>
      <c r="D10">
        <v>0.92528226199999997</v>
      </c>
      <c r="E10">
        <v>0.76332277100000001</v>
      </c>
      <c r="F10">
        <v>0.76462503800000003</v>
      </c>
      <c r="G10">
        <v>0.730459835</v>
      </c>
      <c r="H10">
        <v>0.77577021999999995</v>
      </c>
      <c r="I10">
        <v>0.81033826600000003</v>
      </c>
      <c r="J10">
        <v>0.84600462799999998</v>
      </c>
      <c r="K10">
        <v>1</v>
      </c>
      <c r="L10">
        <v>1</v>
      </c>
      <c r="M10">
        <v>1</v>
      </c>
      <c r="N10">
        <v>1</v>
      </c>
      <c r="O10">
        <v>1</v>
      </c>
      <c r="P10">
        <v>1</v>
      </c>
      <c r="Q10">
        <v>1</v>
      </c>
      <c r="R10">
        <v>1</v>
      </c>
      <c r="S10">
        <v>1</v>
      </c>
      <c r="T10">
        <v>1</v>
      </c>
      <c r="U10">
        <v>1</v>
      </c>
      <c r="V10">
        <v>1</v>
      </c>
      <c r="W10">
        <v>1</v>
      </c>
      <c r="X10">
        <v>1</v>
      </c>
    </row>
    <row r="11" spans="1:24" x14ac:dyDescent="0.25">
      <c r="A11">
        <v>10</v>
      </c>
      <c r="B11">
        <f>VLOOKUP(A11,BiophRes_Rmiddle!$A$2:$X$198,2,FALSE)</f>
        <v>12</v>
      </c>
      <c r="C11" t="s">
        <v>201</v>
      </c>
      <c r="D11">
        <v>1</v>
      </c>
      <c r="E11">
        <v>1</v>
      </c>
      <c r="F11">
        <v>1</v>
      </c>
      <c r="G11">
        <v>1</v>
      </c>
      <c r="H11">
        <v>1</v>
      </c>
      <c r="I11">
        <v>1</v>
      </c>
      <c r="J11">
        <v>1</v>
      </c>
      <c r="K11">
        <v>1</v>
      </c>
      <c r="L11">
        <v>1</v>
      </c>
      <c r="M11">
        <v>1</v>
      </c>
      <c r="N11">
        <v>1</v>
      </c>
      <c r="O11">
        <v>1</v>
      </c>
      <c r="P11">
        <v>1</v>
      </c>
      <c r="Q11">
        <v>1</v>
      </c>
      <c r="R11">
        <v>1</v>
      </c>
      <c r="S11">
        <v>1</v>
      </c>
      <c r="T11">
        <v>1</v>
      </c>
      <c r="U11">
        <v>1</v>
      </c>
      <c r="V11">
        <v>1</v>
      </c>
      <c r="W11">
        <v>1</v>
      </c>
      <c r="X11">
        <v>1</v>
      </c>
    </row>
    <row r="12" spans="1:24" x14ac:dyDescent="0.25">
      <c r="A12">
        <v>11</v>
      </c>
      <c r="B12">
        <f>VLOOKUP(A12,BiophRes_Rmiddle!$A$2:$X$198,2,FALSE)</f>
        <v>16</v>
      </c>
      <c r="C12" t="s">
        <v>11</v>
      </c>
      <c r="D12">
        <v>1E-3</v>
      </c>
      <c r="E12">
        <v>1E-3</v>
      </c>
      <c r="F12">
        <v>1E-3</v>
      </c>
      <c r="G12">
        <v>1E-3</v>
      </c>
      <c r="H12">
        <v>1E-3</v>
      </c>
      <c r="I12">
        <v>1E-3</v>
      </c>
      <c r="J12">
        <v>1E-3</v>
      </c>
      <c r="K12">
        <v>2.825475E-3</v>
      </c>
      <c r="L12">
        <v>6.059877E-3</v>
      </c>
      <c r="M12">
        <v>6.2293720000000004E-3</v>
      </c>
      <c r="N12">
        <v>8.7060330000000002E-3</v>
      </c>
      <c r="O12">
        <v>9.9448769999999995E-3</v>
      </c>
      <c r="P12">
        <v>1.0022095E-2</v>
      </c>
      <c r="Q12">
        <v>1.1227788000000001E-2</v>
      </c>
      <c r="R12">
        <v>1.2898275000000001E-2</v>
      </c>
      <c r="S12">
        <v>1.4213152E-2</v>
      </c>
      <c r="T12">
        <v>3.0128123E-2</v>
      </c>
      <c r="U12">
        <v>2.0785364000000001E-2</v>
      </c>
      <c r="V12">
        <v>1.6567578999999999E-2</v>
      </c>
      <c r="W12">
        <v>2.2918483E-2</v>
      </c>
      <c r="X12">
        <v>2.3112309000000001E-2</v>
      </c>
    </row>
    <row r="13" spans="1:24" x14ac:dyDescent="0.25">
      <c r="A13">
        <v>12</v>
      </c>
      <c r="B13">
        <f>VLOOKUP(A13,BiophRes_Rmiddle!$A$2:$X$198,2,FALSE)</f>
        <v>255</v>
      </c>
      <c r="C13" t="s">
        <v>13</v>
      </c>
      <c r="D13">
        <v>0</v>
      </c>
      <c r="E13">
        <v>0</v>
      </c>
      <c r="F13">
        <v>0</v>
      </c>
      <c r="G13">
        <v>0</v>
      </c>
      <c r="H13">
        <v>0</v>
      </c>
      <c r="I13">
        <v>0</v>
      </c>
      <c r="J13">
        <v>0</v>
      </c>
      <c r="K13">
        <v>0</v>
      </c>
      <c r="L13">
        <v>1</v>
      </c>
      <c r="M13">
        <v>1</v>
      </c>
      <c r="N13">
        <v>1</v>
      </c>
      <c r="O13">
        <v>1</v>
      </c>
      <c r="P13">
        <v>1</v>
      </c>
      <c r="Q13">
        <v>1</v>
      </c>
      <c r="R13">
        <v>1</v>
      </c>
      <c r="S13">
        <v>1</v>
      </c>
      <c r="T13">
        <v>1</v>
      </c>
      <c r="U13">
        <v>1</v>
      </c>
      <c r="V13">
        <v>1</v>
      </c>
      <c r="W13">
        <v>1</v>
      </c>
      <c r="X13">
        <v>1</v>
      </c>
    </row>
    <row r="14" spans="1:24" x14ac:dyDescent="0.25">
      <c r="A14">
        <v>13</v>
      </c>
      <c r="B14">
        <f>VLOOKUP(A14,BiophRes_Rmiddle!$A$2:$X$198,2,FALSE)</f>
        <v>23</v>
      </c>
      <c r="C14" t="s">
        <v>14</v>
      </c>
      <c r="D14">
        <v>0</v>
      </c>
      <c r="E14">
        <v>0</v>
      </c>
      <c r="F14">
        <v>0</v>
      </c>
      <c r="G14">
        <v>0</v>
      </c>
      <c r="H14">
        <v>0</v>
      </c>
      <c r="I14">
        <v>0</v>
      </c>
      <c r="J14">
        <v>0</v>
      </c>
      <c r="K14">
        <v>0</v>
      </c>
      <c r="L14">
        <v>0</v>
      </c>
      <c r="M14">
        <v>0</v>
      </c>
      <c r="N14">
        <v>0</v>
      </c>
      <c r="O14">
        <v>0</v>
      </c>
      <c r="P14">
        <v>0</v>
      </c>
      <c r="Q14">
        <v>0</v>
      </c>
      <c r="R14">
        <v>0</v>
      </c>
      <c r="S14">
        <v>0</v>
      </c>
      <c r="T14">
        <v>0</v>
      </c>
      <c r="U14">
        <v>0</v>
      </c>
      <c r="V14">
        <v>0</v>
      </c>
      <c r="W14">
        <v>0</v>
      </c>
      <c r="X14">
        <v>0</v>
      </c>
    </row>
    <row r="15" spans="1:24" x14ac:dyDescent="0.25">
      <c r="A15">
        <v>14</v>
      </c>
      <c r="B15">
        <f>VLOOKUP(A15,BiophRes_Rmiddle!$A$2:$X$198,2,FALSE)</f>
        <v>53</v>
      </c>
      <c r="C15" t="s">
        <v>15</v>
      </c>
      <c r="D15">
        <v>1</v>
      </c>
      <c r="E15">
        <v>1</v>
      </c>
      <c r="F15">
        <v>1</v>
      </c>
      <c r="G15">
        <v>1</v>
      </c>
      <c r="H15">
        <v>1</v>
      </c>
      <c r="I15">
        <v>1</v>
      </c>
      <c r="J15">
        <v>1</v>
      </c>
      <c r="K15">
        <v>1</v>
      </c>
      <c r="L15">
        <v>1</v>
      </c>
      <c r="M15">
        <v>1</v>
      </c>
      <c r="N15">
        <v>1</v>
      </c>
      <c r="O15">
        <v>1</v>
      </c>
      <c r="P15">
        <v>1</v>
      </c>
      <c r="Q15">
        <v>1</v>
      </c>
      <c r="R15">
        <v>1</v>
      </c>
      <c r="S15">
        <v>1</v>
      </c>
      <c r="T15">
        <v>1</v>
      </c>
      <c r="U15">
        <v>1</v>
      </c>
      <c r="V15">
        <v>1</v>
      </c>
      <c r="W15">
        <v>1</v>
      </c>
      <c r="X15">
        <v>1</v>
      </c>
    </row>
    <row r="16" spans="1:24" x14ac:dyDescent="0.25">
      <c r="A16">
        <v>15</v>
      </c>
      <c r="B16">
        <f>VLOOKUP(A16,BiophRes_Rmiddle!$A$2:$X$198,2,FALSE)</f>
        <v>18</v>
      </c>
      <c r="C16" t="s">
        <v>16</v>
      </c>
      <c r="D16">
        <v>1E-3</v>
      </c>
      <c r="E16">
        <v>1E-3</v>
      </c>
      <c r="F16">
        <v>1E-3</v>
      </c>
      <c r="G16">
        <v>1E-3</v>
      </c>
      <c r="H16">
        <v>1E-3</v>
      </c>
      <c r="I16">
        <v>1E-3</v>
      </c>
      <c r="J16">
        <v>1E-3</v>
      </c>
      <c r="K16">
        <v>1E-3</v>
      </c>
      <c r="L16">
        <v>1E-3</v>
      </c>
      <c r="M16">
        <v>1E-3</v>
      </c>
      <c r="N16">
        <v>1E-3</v>
      </c>
      <c r="O16">
        <v>1E-3</v>
      </c>
      <c r="P16">
        <v>1E-3</v>
      </c>
      <c r="Q16">
        <v>1E-3</v>
      </c>
      <c r="R16">
        <v>1E-3</v>
      </c>
      <c r="S16">
        <v>1E-3</v>
      </c>
      <c r="T16">
        <v>1E-3</v>
      </c>
      <c r="U16">
        <v>1E-3</v>
      </c>
      <c r="V16">
        <v>1E-3</v>
      </c>
      <c r="W16">
        <v>1E-3</v>
      </c>
      <c r="X16">
        <v>1E-3</v>
      </c>
    </row>
    <row r="17" spans="1:24" x14ac:dyDescent="0.25">
      <c r="A17">
        <v>16</v>
      </c>
      <c r="B17">
        <f>VLOOKUP(A17,BiophRes_Rmiddle!$A$2:$X$198,2,FALSE)</f>
        <v>19</v>
      </c>
      <c r="C17" t="s">
        <v>202</v>
      </c>
      <c r="D17">
        <v>1</v>
      </c>
      <c r="E17">
        <v>1</v>
      </c>
      <c r="F17">
        <v>1</v>
      </c>
      <c r="G17">
        <v>1</v>
      </c>
      <c r="H17">
        <v>1</v>
      </c>
      <c r="I17">
        <v>1</v>
      </c>
      <c r="J17">
        <v>1</v>
      </c>
      <c r="K17">
        <v>1</v>
      </c>
      <c r="L17">
        <v>1</v>
      </c>
      <c r="M17">
        <v>1</v>
      </c>
      <c r="N17">
        <v>1</v>
      </c>
      <c r="O17">
        <v>1</v>
      </c>
      <c r="P17">
        <v>1</v>
      </c>
      <c r="Q17">
        <v>1</v>
      </c>
      <c r="R17">
        <v>1</v>
      </c>
      <c r="S17">
        <v>1</v>
      </c>
      <c r="T17">
        <v>1</v>
      </c>
      <c r="U17">
        <v>1</v>
      </c>
      <c r="V17">
        <v>1</v>
      </c>
      <c r="W17">
        <v>1</v>
      </c>
      <c r="X17">
        <v>1</v>
      </c>
    </row>
    <row r="18" spans="1:24" x14ac:dyDescent="0.25">
      <c r="A18">
        <v>17</v>
      </c>
      <c r="B18">
        <f>VLOOKUP(A18,BiophRes_Rmiddle!$A$2:$X$198,2,FALSE)</f>
        <v>80</v>
      </c>
      <c r="C18" t="s">
        <v>203</v>
      </c>
      <c r="D18">
        <v>1</v>
      </c>
      <c r="E18">
        <v>1</v>
      </c>
      <c r="F18">
        <v>1</v>
      </c>
      <c r="G18">
        <v>1</v>
      </c>
      <c r="H18">
        <v>1</v>
      </c>
      <c r="I18">
        <v>1</v>
      </c>
      <c r="J18">
        <v>1</v>
      </c>
      <c r="K18">
        <v>1</v>
      </c>
      <c r="L18">
        <v>1</v>
      </c>
      <c r="M18">
        <v>1</v>
      </c>
      <c r="N18">
        <v>1</v>
      </c>
      <c r="O18">
        <v>1</v>
      </c>
      <c r="P18">
        <v>1</v>
      </c>
      <c r="Q18">
        <v>1</v>
      </c>
      <c r="R18">
        <v>1</v>
      </c>
      <c r="S18">
        <v>1</v>
      </c>
      <c r="T18">
        <v>1</v>
      </c>
      <c r="U18">
        <v>1</v>
      </c>
      <c r="V18">
        <v>1</v>
      </c>
      <c r="W18">
        <v>1</v>
      </c>
      <c r="X18">
        <v>1</v>
      </c>
    </row>
    <row r="19" spans="1:24" x14ac:dyDescent="0.25">
      <c r="A19">
        <v>18</v>
      </c>
      <c r="B19">
        <f>VLOOKUP(A19,BiophRes_Rmiddle!$A$2:$X$198,2,FALSE)</f>
        <v>20</v>
      </c>
      <c r="C19" t="s">
        <v>19</v>
      </c>
      <c r="D19">
        <v>1</v>
      </c>
      <c r="E19">
        <v>1</v>
      </c>
      <c r="F19">
        <v>1</v>
      </c>
      <c r="G19">
        <v>1</v>
      </c>
      <c r="H19">
        <v>1</v>
      </c>
      <c r="I19">
        <v>1</v>
      </c>
      <c r="J19">
        <v>1</v>
      </c>
      <c r="K19">
        <v>1</v>
      </c>
      <c r="L19">
        <v>1</v>
      </c>
      <c r="M19">
        <v>1</v>
      </c>
      <c r="N19">
        <v>1</v>
      </c>
      <c r="O19">
        <v>1</v>
      </c>
      <c r="P19">
        <v>1</v>
      </c>
      <c r="Q19">
        <v>1</v>
      </c>
      <c r="R19">
        <v>1</v>
      </c>
      <c r="S19">
        <v>1</v>
      </c>
      <c r="T19">
        <v>1</v>
      </c>
      <c r="U19">
        <v>1</v>
      </c>
      <c r="V19">
        <v>1</v>
      </c>
      <c r="W19">
        <v>1</v>
      </c>
      <c r="X19">
        <v>1</v>
      </c>
    </row>
    <row r="20" spans="1:24" x14ac:dyDescent="0.25">
      <c r="A20">
        <v>19</v>
      </c>
      <c r="B20">
        <f>VLOOKUP(A20,BiophRes_Rmiddle!$A$2:$X$198,2,FALSE)</f>
        <v>26</v>
      </c>
      <c r="C20" t="s">
        <v>204</v>
      </c>
      <c r="D20">
        <v>0</v>
      </c>
      <c r="E20">
        <v>0</v>
      </c>
      <c r="F20">
        <v>0</v>
      </c>
      <c r="G20">
        <v>0</v>
      </c>
      <c r="H20">
        <v>0</v>
      </c>
      <c r="I20">
        <v>0</v>
      </c>
      <c r="J20">
        <v>0</v>
      </c>
      <c r="K20">
        <v>0</v>
      </c>
      <c r="L20">
        <v>0</v>
      </c>
      <c r="M20">
        <v>0</v>
      </c>
      <c r="N20">
        <v>0</v>
      </c>
      <c r="O20">
        <v>0</v>
      </c>
      <c r="P20">
        <v>0</v>
      </c>
      <c r="Q20">
        <v>0</v>
      </c>
      <c r="R20">
        <v>0</v>
      </c>
      <c r="S20">
        <v>0</v>
      </c>
      <c r="T20">
        <v>0</v>
      </c>
      <c r="U20">
        <v>0</v>
      </c>
      <c r="V20">
        <v>0</v>
      </c>
      <c r="W20">
        <v>0</v>
      </c>
      <c r="X20">
        <v>0</v>
      </c>
    </row>
    <row r="21" spans="1:24" x14ac:dyDescent="0.25">
      <c r="A21">
        <v>20</v>
      </c>
      <c r="B21">
        <f>VLOOKUP(A21,BiophRes_Rmiddle!$A$2:$X$198,2,FALSE)</f>
        <v>27</v>
      </c>
      <c r="C21" t="s">
        <v>22</v>
      </c>
      <c r="D21">
        <v>1</v>
      </c>
      <c r="E21">
        <v>1</v>
      </c>
      <c r="F21">
        <v>1</v>
      </c>
      <c r="G21">
        <v>1</v>
      </c>
      <c r="H21">
        <v>1</v>
      </c>
      <c r="I21">
        <v>1</v>
      </c>
      <c r="J21">
        <v>1</v>
      </c>
      <c r="K21">
        <v>1</v>
      </c>
      <c r="L21">
        <v>1</v>
      </c>
      <c r="M21">
        <v>1</v>
      </c>
      <c r="N21">
        <v>1</v>
      </c>
      <c r="O21">
        <v>1</v>
      </c>
      <c r="P21">
        <v>1</v>
      </c>
      <c r="Q21">
        <v>1</v>
      </c>
      <c r="R21">
        <v>1</v>
      </c>
      <c r="S21">
        <v>1</v>
      </c>
      <c r="T21">
        <v>1</v>
      </c>
      <c r="U21">
        <v>1</v>
      </c>
      <c r="V21">
        <v>1</v>
      </c>
      <c r="W21">
        <v>1</v>
      </c>
      <c r="X21">
        <v>1</v>
      </c>
    </row>
    <row r="22" spans="1:24" x14ac:dyDescent="0.25">
      <c r="A22">
        <v>21</v>
      </c>
      <c r="B22">
        <f>VLOOKUP(A22,BiophRes_Rmiddle!$A$2:$X$198,2,FALSE)</f>
        <v>233</v>
      </c>
      <c r="C22" t="s">
        <v>205</v>
      </c>
      <c r="D22">
        <v>1</v>
      </c>
      <c r="E22">
        <v>1</v>
      </c>
      <c r="F22">
        <v>1</v>
      </c>
      <c r="G22">
        <v>1</v>
      </c>
      <c r="H22">
        <v>1</v>
      </c>
      <c r="I22">
        <v>1</v>
      </c>
      <c r="J22">
        <v>1</v>
      </c>
      <c r="K22">
        <v>1</v>
      </c>
      <c r="L22">
        <v>1</v>
      </c>
      <c r="M22">
        <v>1</v>
      </c>
      <c r="N22">
        <v>1</v>
      </c>
      <c r="O22">
        <v>1</v>
      </c>
      <c r="P22">
        <v>1</v>
      </c>
      <c r="Q22">
        <v>1</v>
      </c>
      <c r="R22">
        <v>1</v>
      </c>
      <c r="S22">
        <v>1</v>
      </c>
      <c r="T22">
        <v>1</v>
      </c>
      <c r="U22">
        <v>1</v>
      </c>
      <c r="V22">
        <v>1</v>
      </c>
      <c r="W22">
        <v>1</v>
      </c>
      <c r="X22">
        <v>1</v>
      </c>
    </row>
    <row r="23" spans="1:24" x14ac:dyDescent="0.25">
      <c r="A23">
        <v>22</v>
      </c>
      <c r="B23">
        <f>VLOOKUP(A23,BiophRes_Rmiddle!$A$2:$X$198,2,FALSE)</f>
        <v>29</v>
      </c>
      <c r="C23" t="s">
        <v>24</v>
      </c>
      <c r="D23">
        <v>1E-3</v>
      </c>
      <c r="E23">
        <v>1E-3</v>
      </c>
      <c r="F23">
        <v>1E-3</v>
      </c>
      <c r="G23">
        <v>1E-3</v>
      </c>
      <c r="H23">
        <v>1E-3</v>
      </c>
      <c r="I23">
        <v>1E-3</v>
      </c>
      <c r="J23">
        <v>1E-3</v>
      </c>
      <c r="K23">
        <v>1E-3</v>
      </c>
      <c r="L23">
        <v>1E-3</v>
      </c>
      <c r="M23">
        <v>1E-3</v>
      </c>
      <c r="N23">
        <v>1E-3</v>
      </c>
      <c r="O23">
        <v>1E-3</v>
      </c>
      <c r="P23">
        <v>1E-3</v>
      </c>
      <c r="Q23">
        <v>1E-3</v>
      </c>
      <c r="R23">
        <v>1E-3</v>
      </c>
      <c r="S23">
        <v>1E-3</v>
      </c>
      <c r="T23">
        <v>1E-3</v>
      </c>
      <c r="U23">
        <v>1E-3</v>
      </c>
      <c r="V23">
        <v>1E-3</v>
      </c>
      <c r="W23">
        <v>1E-3</v>
      </c>
      <c r="X23">
        <v>1E-3</v>
      </c>
    </row>
    <row r="24" spans="1:24" x14ac:dyDescent="0.25">
      <c r="A24">
        <v>23</v>
      </c>
      <c r="B24">
        <f>VLOOKUP(A24,BiophRes_Rmiddle!$A$2:$X$198,2,FALSE)</f>
        <v>57</v>
      </c>
      <c r="C24" t="s">
        <v>206</v>
      </c>
      <c r="D24">
        <v>1</v>
      </c>
      <c r="E24">
        <v>1</v>
      </c>
      <c r="F24">
        <v>1</v>
      </c>
      <c r="G24">
        <v>1</v>
      </c>
      <c r="H24">
        <v>1</v>
      </c>
      <c r="I24">
        <v>1</v>
      </c>
      <c r="J24">
        <v>1</v>
      </c>
      <c r="K24">
        <v>1</v>
      </c>
      <c r="L24">
        <v>1</v>
      </c>
      <c r="M24">
        <v>1</v>
      </c>
      <c r="N24">
        <v>1</v>
      </c>
      <c r="O24">
        <v>1</v>
      </c>
      <c r="P24">
        <v>1</v>
      </c>
      <c r="Q24">
        <v>1</v>
      </c>
      <c r="R24">
        <v>1</v>
      </c>
      <c r="S24">
        <v>1</v>
      </c>
      <c r="T24">
        <v>1</v>
      </c>
      <c r="U24">
        <v>1</v>
      </c>
      <c r="V24">
        <v>1</v>
      </c>
      <c r="W24">
        <v>1</v>
      </c>
      <c r="X24">
        <v>1</v>
      </c>
    </row>
    <row r="25" spans="1:24" x14ac:dyDescent="0.25">
      <c r="A25">
        <v>24</v>
      </c>
      <c r="B25">
        <f>VLOOKUP(A25,BiophRes_Rmiddle!$A$2:$X$198,2,FALSE)</f>
        <v>115</v>
      </c>
      <c r="C25" t="s">
        <v>25</v>
      </c>
      <c r="D25">
        <v>1</v>
      </c>
      <c r="E25">
        <v>1</v>
      </c>
      <c r="F25">
        <v>1</v>
      </c>
      <c r="G25">
        <v>1</v>
      </c>
      <c r="H25">
        <v>1</v>
      </c>
      <c r="I25">
        <v>1</v>
      </c>
      <c r="J25">
        <v>1</v>
      </c>
      <c r="K25">
        <v>1</v>
      </c>
      <c r="L25">
        <v>1</v>
      </c>
      <c r="M25">
        <v>1</v>
      </c>
      <c r="N25">
        <v>1</v>
      </c>
      <c r="O25">
        <v>1</v>
      </c>
      <c r="P25">
        <v>1</v>
      </c>
      <c r="Q25">
        <v>1</v>
      </c>
      <c r="R25">
        <v>1</v>
      </c>
      <c r="S25">
        <v>1</v>
      </c>
      <c r="T25">
        <v>1</v>
      </c>
      <c r="U25">
        <v>1</v>
      </c>
      <c r="V25">
        <v>1</v>
      </c>
      <c r="W25">
        <v>1</v>
      </c>
      <c r="X25">
        <v>1</v>
      </c>
    </row>
    <row r="26" spans="1:24" x14ac:dyDescent="0.25">
      <c r="A26">
        <v>25</v>
      </c>
      <c r="B26">
        <f>VLOOKUP(A26,BiophRes_Rmiddle!$A$2:$X$198,2,FALSE)</f>
        <v>32</v>
      </c>
      <c r="C26" t="s">
        <v>26</v>
      </c>
      <c r="D26">
        <v>1</v>
      </c>
      <c r="E26">
        <v>1</v>
      </c>
      <c r="F26">
        <v>1</v>
      </c>
      <c r="G26">
        <v>1</v>
      </c>
      <c r="H26">
        <v>1</v>
      </c>
      <c r="I26">
        <v>1</v>
      </c>
      <c r="J26">
        <v>1</v>
      </c>
      <c r="K26">
        <v>1</v>
      </c>
      <c r="L26">
        <v>1</v>
      </c>
      <c r="M26">
        <v>1</v>
      </c>
      <c r="N26">
        <v>1</v>
      </c>
      <c r="O26">
        <v>1</v>
      </c>
      <c r="P26">
        <v>1</v>
      </c>
      <c r="Q26">
        <v>1</v>
      </c>
      <c r="R26">
        <v>1</v>
      </c>
      <c r="S26">
        <v>1</v>
      </c>
      <c r="T26">
        <v>1</v>
      </c>
      <c r="U26">
        <v>1</v>
      </c>
      <c r="V26">
        <v>1</v>
      </c>
      <c r="W26">
        <v>1</v>
      </c>
      <c r="X26">
        <v>1</v>
      </c>
    </row>
    <row r="27" spans="1:24" x14ac:dyDescent="0.25">
      <c r="A27">
        <v>26</v>
      </c>
      <c r="B27">
        <f>VLOOKUP(A27,BiophRes_Rmiddle!$A$2:$X$198,2,FALSE)</f>
        <v>35</v>
      </c>
      <c r="C27" t="s">
        <v>207</v>
      </c>
      <c r="D27">
        <v>0</v>
      </c>
      <c r="E27">
        <v>0</v>
      </c>
      <c r="F27">
        <v>0</v>
      </c>
      <c r="G27">
        <v>0</v>
      </c>
      <c r="H27">
        <v>0</v>
      </c>
      <c r="I27">
        <v>0</v>
      </c>
      <c r="J27">
        <v>0</v>
      </c>
      <c r="K27">
        <v>0</v>
      </c>
      <c r="L27">
        <v>0</v>
      </c>
      <c r="M27">
        <v>0</v>
      </c>
      <c r="N27">
        <v>0</v>
      </c>
      <c r="O27">
        <v>0</v>
      </c>
      <c r="P27">
        <v>0</v>
      </c>
      <c r="Q27">
        <v>0</v>
      </c>
      <c r="R27">
        <v>0</v>
      </c>
      <c r="S27">
        <v>0</v>
      </c>
      <c r="T27">
        <v>0</v>
      </c>
      <c r="U27">
        <v>0</v>
      </c>
      <c r="V27">
        <v>0</v>
      </c>
      <c r="W27">
        <v>0</v>
      </c>
      <c r="X27">
        <v>0</v>
      </c>
    </row>
    <row r="28" spans="1:24" x14ac:dyDescent="0.25">
      <c r="A28">
        <v>27</v>
      </c>
      <c r="B28">
        <f>VLOOKUP(A28,BiophRes_Rmiddle!$A$2:$X$198,2,FALSE)</f>
        <v>0</v>
      </c>
      <c r="C28" t="s">
        <v>208</v>
      </c>
      <c r="D28">
        <v>0</v>
      </c>
      <c r="E28">
        <v>0</v>
      </c>
      <c r="F28">
        <v>0</v>
      </c>
      <c r="G28">
        <v>0</v>
      </c>
      <c r="H28">
        <v>0</v>
      </c>
      <c r="I28">
        <v>0</v>
      </c>
      <c r="J28">
        <v>0</v>
      </c>
      <c r="K28">
        <v>0</v>
      </c>
      <c r="L28">
        <v>0</v>
      </c>
      <c r="M28">
        <v>0</v>
      </c>
      <c r="N28">
        <v>0</v>
      </c>
      <c r="O28">
        <v>0</v>
      </c>
      <c r="P28">
        <v>0</v>
      </c>
      <c r="Q28">
        <v>0</v>
      </c>
      <c r="R28">
        <v>0</v>
      </c>
      <c r="S28">
        <v>0</v>
      </c>
      <c r="T28">
        <v>0</v>
      </c>
      <c r="U28">
        <v>0</v>
      </c>
      <c r="V28">
        <v>0</v>
      </c>
      <c r="W28">
        <v>0</v>
      </c>
      <c r="X28">
        <v>0</v>
      </c>
    </row>
    <row r="29" spans="1:24" x14ac:dyDescent="0.25">
      <c r="A29">
        <v>28</v>
      </c>
      <c r="B29">
        <f>VLOOKUP(A29,BiophRes_Rmiddle!$A$2:$X$198,2,FALSE)</f>
        <v>37</v>
      </c>
      <c r="C29" t="s">
        <v>209</v>
      </c>
      <c r="D29">
        <v>1</v>
      </c>
      <c r="E29">
        <v>1</v>
      </c>
      <c r="F29">
        <v>1</v>
      </c>
      <c r="G29">
        <v>1</v>
      </c>
      <c r="H29">
        <v>1</v>
      </c>
      <c r="I29">
        <v>1</v>
      </c>
      <c r="J29">
        <v>1</v>
      </c>
      <c r="K29">
        <v>1</v>
      </c>
      <c r="L29">
        <v>1</v>
      </c>
      <c r="M29">
        <v>1</v>
      </c>
      <c r="N29">
        <v>1</v>
      </c>
      <c r="O29">
        <v>1</v>
      </c>
      <c r="P29">
        <v>1</v>
      </c>
      <c r="Q29">
        <v>1</v>
      </c>
      <c r="R29">
        <v>1</v>
      </c>
      <c r="S29">
        <v>1</v>
      </c>
      <c r="T29">
        <v>1</v>
      </c>
      <c r="U29">
        <v>1</v>
      </c>
      <c r="V29">
        <v>1</v>
      </c>
      <c r="W29">
        <v>1</v>
      </c>
      <c r="X29">
        <v>1</v>
      </c>
    </row>
    <row r="30" spans="1:24" x14ac:dyDescent="0.25">
      <c r="A30">
        <v>29</v>
      </c>
      <c r="B30">
        <f>VLOOKUP(A30,BiophRes_Rmiddle!$A$2:$X$198,2,FALSE)</f>
        <v>39</v>
      </c>
      <c r="C30" t="s">
        <v>29</v>
      </c>
      <c r="D30">
        <v>1</v>
      </c>
      <c r="E30">
        <v>1</v>
      </c>
      <c r="F30">
        <v>1</v>
      </c>
      <c r="G30">
        <v>1</v>
      </c>
      <c r="H30">
        <v>1</v>
      </c>
      <c r="I30">
        <v>1</v>
      </c>
      <c r="J30">
        <v>1</v>
      </c>
      <c r="K30">
        <v>1</v>
      </c>
      <c r="L30">
        <v>1</v>
      </c>
      <c r="M30">
        <v>1</v>
      </c>
      <c r="N30">
        <v>1</v>
      </c>
      <c r="O30">
        <v>1</v>
      </c>
      <c r="P30">
        <v>1</v>
      </c>
      <c r="Q30">
        <v>1</v>
      </c>
      <c r="R30">
        <v>1</v>
      </c>
      <c r="S30">
        <v>1</v>
      </c>
      <c r="T30">
        <v>1</v>
      </c>
      <c r="U30">
        <v>1</v>
      </c>
      <c r="V30">
        <v>1</v>
      </c>
      <c r="W30">
        <v>1</v>
      </c>
      <c r="X30">
        <v>1</v>
      </c>
    </row>
    <row r="31" spans="1:24" x14ac:dyDescent="0.25">
      <c r="A31">
        <v>30</v>
      </c>
      <c r="B31">
        <f>VLOOKUP(A31,BiophRes_Rmiddle!$A$2:$X$198,2,FALSE)</f>
        <v>40</v>
      </c>
      <c r="C31" t="s">
        <v>30</v>
      </c>
      <c r="D31">
        <v>1E-3</v>
      </c>
      <c r="E31">
        <v>1E-3</v>
      </c>
      <c r="F31">
        <v>1E-3</v>
      </c>
      <c r="G31">
        <v>1E-3</v>
      </c>
      <c r="H31">
        <v>1E-3</v>
      </c>
      <c r="I31">
        <v>1E-3</v>
      </c>
      <c r="J31">
        <v>1E-3</v>
      </c>
      <c r="K31">
        <v>1E-3</v>
      </c>
      <c r="L31">
        <v>1E-3</v>
      </c>
      <c r="M31">
        <v>1E-3</v>
      </c>
      <c r="N31">
        <v>1E-3</v>
      </c>
      <c r="O31">
        <v>1E-3</v>
      </c>
      <c r="P31">
        <v>1E-3</v>
      </c>
      <c r="Q31">
        <v>1E-3</v>
      </c>
      <c r="R31">
        <v>1E-3</v>
      </c>
      <c r="S31">
        <v>1E-3</v>
      </c>
      <c r="T31">
        <v>1E-3</v>
      </c>
      <c r="U31">
        <v>1E-3</v>
      </c>
      <c r="V31">
        <v>1E-3</v>
      </c>
      <c r="W31">
        <v>1E-3</v>
      </c>
      <c r="X31">
        <v>1E-3</v>
      </c>
    </row>
    <row r="32" spans="1:24" x14ac:dyDescent="0.25">
      <c r="A32">
        <v>31</v>
      </c>
      <c r="B32">
        <f>VLOOKUP(A32,BiophRes_Rmiddle!$A$2:$X$198,2,FALSE)</f>
        <v>44</v>
      </c>
      <c r="C32" t="s">
        <v>32</v>
      </c>
      <c r="D32">
        <v>1</v>
      </c>
      <c r="E32">
        <v>1</v>
      </c>
      <c r="F32">
        <v>1</v>
      </c>
      <c r="G32">
        <v>1</v>
      </c>
      <c r="H32">
        <v>1</v>
      </c>
      <c r="I32">
        <v>1</v>
      </c>
      <c r="J32">
        <v>1</v>
      </c>
      <c r="K32">
        <v>1</v>
      </c>
      <c r="L32">
        <v>1</v>
      </c>
      <c r="M32">
        <v>1</v>
      </c>
      <c r="N32">
        <v>1</v>
      </c>
      <c r="O32">
        <v>1</v>
      </c>
      <c r="P32">
        <v>1</v>
      </c>
      <c r="Q32">
        <v>1</v>
      </c>
      <c r="R32">
        <v>1</v>
      </c>
      <c r="S32">
        <v>1</v>
      </c>
      <c r="T32">
        <v>1</v>
      </c>
      <c r="U32">
        <v>1</v>
      </c>
      <c r="V32">
        <v>1</v>
      </c>
      <c r="W32">
        <v>1</v>
      </c>
      <c r="X32">
        <v>1</v>
      </c>
    </row>
    <row r="33" spans="1:24" x14ac:dyDescent="0.25">
      <c r="A33">
        <v>32</v>
      </c>
      <c r="B33">
        <f>VLOOKUP(A33,BiophRes_Rmiddle!$A$2:$X$198,2,FALSE)</f>
        <v>45</v>
      </c>
      <c r="C33" t="s">
        <v>33</v>
      </c>
      <c r="D33">
        <v>0</v>
      </c>
      <c r="E33">
        <v>0</v>
      </c>
      <c r="F33">
        <v>0</v>
      </c>
      <c r="G33">
        <v>0</v>
      </c>
      <c r="H33">
        <v>0</v>
      </c>
      <c r="I33">
        <v>0</v>
      </c>
      <c r="J33">
        <v>0</v>
      </c>
      <c r="K33">
        <v>0</v>
      </c>
      <c r="L33">
        <v>0</v>
      </c>
      <c r="M33">
        <v>0</v>
      </c>
      <c r="N33">
        <v>0</v>
      </c>
      <c r="O33">
        <v>0</v>
      </c>
      <c r="P33">
        <v>0</v>
      </c>
      <c r="Q33">
        <v>0</v>
      </c>
      <c r="R33">
        <v>0</v>
      </c>
      <c r="S33">
        <v>0</v>
      </c>
      <c r="T33">
        <v>0</v>
      </c>
      <c r="U33">
        <v>0</v>
      </c>
      <c r="V33">
        <v>0</v>
      </c>
      <c r="W33">
        <v>0</v>
      </c>
      <c r="X33">
        <v>0</v>
      </c>
    </row>
    <row r="34" spans="1:24" x14ac:dyDescent="0.25">
      <c r="A34">
        <v>33</v>
      </c>
      <c r="B34">
        <f>VLOOKUP(A34,BiophRes_Rmiddle!$A$2:$X$198,2,FALSE)</f>
        <v>46</v>
      </c>
      <c r="C34" t="s">
        <v>210</v>
      </c>
      <c r="D34">
        <v>1</v>
      </c>
      <c r="E34">
        <v>1</v>
      </c>
      <c r="F34">
        <v>1</v>
      </c>
      <c r="G34">
        <v>1</v>
      </c>
      <c r="H34">
        <v>1</v>
      </c>
      <c r="I34">
        <v>1</v>
      </c>
      <c r="J34">
        <v>1</v>
      </c>
      <c r="K34">
        <v>1</v>
      </c>
      <c r="L34">
        <v>1</v>
      </c>
      <c r="M34">
        <v>1</v>
      </c>
      <c r="N34">
        <v>1</v>
      </c>
      <c r="O34">
        <v>1</v>
      </c>
      <c r="P34">
        <v>1</v>
      </c>
      <c r="Q34">
        <v>1</v>
      </c>
      <c r="R34">
        <v>1</v>
      </c>
      <c r="S34">
        <v>1</v>
      </c>
      <c r="T34">
        <v>1</v>
      </c>
      <c r="U34">
        <v>1</v>
      </c>
      <c r="V34">
        <v>1</v>
      </c>
      <c r="W34">
        <v>1</v>
      </c>
      <c r="X34">
        <v>1</v>
      </c>
    </row>
    <row r="35" spans="1:24" x14ac:dyDescent="0.25">
      <c r="A35">
        <v>34</v>
      </c>
      <c r="B35">
        <f>VLOOKUP(A35,BiophRes_Rmiddle!$A$2:$X$198,2,FALSE)</f>
        <v>47</v>
      </c>
      <c r="C35" t="s">
        <v>211</v>
      </c>
      <c r="D35">
        <v>0</v>
      </c>
      <c r="E35">
        <v>0</v>
      </c>
      <c r="F35">
        <v>0</v>
      </c>
      <c r="G35">
        <v>0</v>
      </c>
      <c r="H35">
        <v>0</v>
      </c>
      <c r="I35">
        <v>0</v>
      </c>
      <c r="J35">
        <v>0</v>
      </c>
      <c r="K35">
        <v>0</v>
      </c>
      <c r="L35">
        <v>0</v>
      </c>
      <c r="M35">
        <v>0</v>
      </c>
      <c r="N35">
        <v>0</v>
      </c>
      <c r="O35">
        <v>0</v>
      </c>
      <c r="P35">
        <v>0</v>
      </c>
      <c r="Q35">
        <v>0</v>
      </c>
      <c r="R35">
        <v>0</v>
      </c>
      <c r="S35">
        <v>0</v>
      </c>
      <c r="T35">
        <v>0</v>
      </c>
      <c r="U35">
        <v>0</v>
      </c>
      <c r="V35">
        <v>0</v>
      </c>
      <c r="W35">
        <v>0</v>
      </c>
      <c r="X35">
        <v>0</v>
      </c>
    </row>
    <row r="36" spans="1:24" x14ac:dyDescent="0.25">
      <c r="A36">
        <v>35</v>
      </c>
      <c r="B36">
        <f>VLOOKUP(A36,BiophRes_Rmiddle!$A$2:$X$198,2,FALSE)</f>
        <v>48</v>
      </c>
      <c r="C36" t="s">
        <v>212</v>
      </c>
      <c r="D36">
        <v>1E-3</v>
      </c>
      <c r="E36">
        <v>1E-3</v>
      </c>
      <c r="F36">
        <v>1E-3</v>
      </c>
      <c r="G36">
        <v>1E-3</v>
      </c>
      <c r="H36">
        <v>1E-3</v>
      </c>
      <c r="I36">
        <v>1E-3</v>
      </c>
      <c r="J36">
        <v>1E-3</v>
      </c>
      <c r="K36">
        <v>1E-3</v>
      </c>
      <c r="L36">
        <v>1E-3</v>
      </c>
      <c r="M36">
        <v>1E-3</v>
      </c>
      <c r="N36">
        <v>1E-3</v>
      </c>
      <c r="O36">
        <v>1E-3</v>
      </c>
      <c r="P36">
        <v>1E-3</v>
      </c>
      <c r="Q36">
        <v>1E-3</v>
      </c>
      <c r="R36">
        <v>1E-3</v>
      </c>
      <c r="S36">
        <v>1E-3</v>
      </c>
      <c r="T36">
        <v>1E-3</v>
      </c>
      <c r="U36">
        <v>1E-3</v>
      </c>
      <c r="V36">
        <v>1E-3</v>
      </c>
      <c r="W36">
        <v>1E-3</v>
      </c>
      <c r="X36">
        <v>1E-3</v>
      </c>
    </row>
    <row r="37" spans="1:24" x14ac:dyDescent="0.25">
      <c r="A37">
        <v>36</v>
      </c>
      <c r="B37">
        <f>VLOOKUP(A37,BiophRes_Rmiddle!$A$2:$X$198,2,FALSE)</f>
        <v>98</v>
      </c>
      <c r="C37" t="s">
        <v>37</v>
      </c>
      <c r="D37">
        <v>1</v>
      </c>
      <c r="E37">
        <v>1</v>
      </c>
      <c r="F37">
        <v>1</v>
      </c>
      <c r="G37">
        <v>1</v>
      </c>
      <c r="H37">
        <v>1</v>
      </c>
      <c r="I37">
        <v>1</v>
      </c>
      <c r="J37">
        <v>1</v>
      </c>
      <c r="K37">
        <v>1</v>
      </c>
      <c r="L37">
        <v>1</v>
      </c>
      <c r="M37">
        <v>1</v>
      </c>
      <c r="N37">
        <v>1</v>
      </c>
      <c r="O37">
        <v>1</v>
      </c>
      <c r="P37">
        <v>1</v>
      </c>
      <c r="Q37">
        <v>1</v>
      </c>
      <c r="R37">
        <v>1</v>
      </c>
      <c r="S37">
        <v>1</v>
      </c>
      <c r="T37">
        <v>1</v>
      </c>
      <c r="U37">
        <v>1</v>
      </c>
      <c r="V37">
        <v>1</v>
      </c>
      <c r="W37">
        <v>1</v>
      </c>
      <c r="X37">
        <v>1</v>
      </c>
    </row>
    <row r="38" spans="1:24" x14ac:dyDescent="0.25">
      <c r="A38">
        <v>37</v>
      </c>
      <c r="B38">
        <f>VLOOKUP(A38,BiophRes_Rmiddle!$A$2:$X$198,2,FALSE)</f>
        <v>49</v>
      </c>
      <c r="C38" t="s">
        <v>38</v>
      </c>
      <c r="D38">
        <v>0.69825473100000002</v>
      </c>
      <c r="E38">
        <v>0.55265078300000003</v>
      </c>
      <c r="F38">
        <v>0.543931885</v>
      </c>
      <c r="G38">
        <v>0.65426161400000005</v>
      </c>
      <c r="H38">
        <v>0.73223437199999997</v>
      </c>
      <c r="I38">
        <v>0.73537680800000005</v>
      </c>
      <c r="J38">
        <v>0.66353821199999996</v>
      </c>
      <c r="K38">
        <v>0.95399177899999998</v>
      </c>
      <c r="L38">
        <v>0.99448124900000001</v>
      </c>
      <c r="M38">
        <v>0.95801677200000002</v>
      </c>
      <c r="N38">
        <v>0.95407584700000003</v>
      </c>
      <c r="O38">
        <v>1</v>
      </c>
      <c r="P38">
        <v>1</v>
      </c>
      <c r="Q38">
        <v>0.98567700700000005</v>
      </c>
      <c r="R38">
        <v>0.97164794899999996</v>
      </c>
      <c r="S38">
        <v>1</v>
      </c>
      <c r="T38">
        <v>1</v>
      </c>
      <c r="U38">
        <v>0.818598347</v>
      </c>
      <c r="V38">
        <v>0.82762293600000003</v>
      </c>
      <c r="W38">
        <v>1</v>
      </c>
      <c r="X38">
        <v>1</v>
      </c>
    </row>
    <row r="39" spans="1:24" x14ac:dyDescent="0.25">
      <c r="A39">
        <v>38</v>
      </c>
      <c r="B39">
        <f>VLOOKUP(A39,BiophRes_Rmiddle!$A$2:$X$198,2,FALSE)</f>
        <v>50</v>
      </c>
      <c r="C39" t="s">
        <v>39</v>
      </c>
      <c r="D39">
        <v>0</v>
      </c>
      <c r="E39">
        <v>0</v>
      </c>
      <c r="F39">
        <v>0</v>
      </c>
      <c r="G39">
        <v>0</v>
      </c>
      <c r="H39">
        <v>0</v>
      </c>
      <c r="I39">
        <v>0</v>
      </c>
      <c r="J39">
        <v>0</v>
      </c>
      <c r="K39">
        <v>0</v>
      </c>
      <c r="L39">
        <v>0</v>
      </c>
      <c r="M39">
        <v>0</v>
      </c>
      <c r="N39">
        <v>0</v>
      </c>
      <c r="O39">
        <v>0</v>
      </c>
      <c r="P39">
        <v>0</v>
      </c>
      <c r="Q39">
        <v>0</v>
      </c>
      <c r="R39">
        <v>0</v>
      </c>
      <c r="S39">
        <v>0</v>
      </c>
      <c r="T39">
        <v>0</v>
      </c>
      <c r="U39">
        <v>0</v>
      </c>
      <c r="V39">
        <v>0</v>
      </c>
      <c r="W39">
        <v>0</v>
      </c>
      <c r="X39">
        <v>0</v>
      </c>
    </row>
    <row r="40" spans="1:24" x14ac:dyDescent="0.25">
      <c r="A40">
        <v>39</v>
      </c>
      <c r="B40">
        <f>VLOOKUP(A40,BiophRes_Rmiddle!$A$2:$X$198,2,FALSE)</f>
        <v>167</v>
      </c>
      <c r="C40" t="s">
        <v>213</v>
      </c>
      <c r="D40">
        <v>0</v>
      </c>
      <c r="E40">
        <v>1</v>
      </c>
      <c r="F40">
        <v>1</v>
      </c>
      <c r="G40">
        <v>1</v>
      </c>
      <c r="H40">
        <v>1</v>
      </c>
      <c r="I40">
        <v>1</v>
      </c>
      <c r="J40">
        <v>1</v>
      </c>
      <c r="K40">
        <v>1</v>
      </c>
      <c r="L40">
        <v>1</v>
      </c>
      <c r="M40">
        <v>1</v>
      </c>
      <c r="N40">
        <v>1</v>
      </c>
      <c r="O40">
        <v>1</v>
      </c>
      <c r="P40">
        <v>1</v>
      </c>
      <c r="Q40">
        <v>1</v>
      </c>
      <c r="R40">
        <v>1</v>
      </c>
      <c r="S40">
        <v>1</v>
      </c>
      <c r="T40">
        <v>1</v>
      </c>
      <c r="U40">
        <v>1</v>
      </c>
      <c r="V40">
        <v>1</v>
      </c>
      <c r="W40">
        <v>1</v>
      </c>
      <c r="X40">
        <v>1</v>
      </c>
    </row>
    <row r="41" spans="1:24" x14ac:dyDescent="0.25">
      <c r="A41">
        <v>40</v>
      </c>
      <c r="B41">
        <f>VLOOKUP(A41,BiophRes_Rmiddle!$A$2:$X$198,2,FALSE)</f>
        <v>54</v>
      </c>
      <c r="C41" t="s">
        <v>43</v>
      </c>
      <c r="D41">
        <v>1</v>
      </c>
      <c r="E41">
        <v>1</v>
      </c>
      <c r="F41">
        <v>1</v>
      </c>
      <c r="G41">
        <v>1</v>
      </c>
      <c r="H41">
        <v>1</v>
      </c>
      <c r="I41">
        <v>1</v>
      </c>
      <c r="J41">
        <v>1</v>
      </c>
      <c r="K41">
        <v>1</v>
      </c>
      <c r="L41">
        <v>1</v>
      </c>
      <c r="M41">
        <v>1</v>
      </c>
      <c r="N41">
        <v>1</v>
      </c>
      <c r="O41">
        <v>1</v>
      </c>
      <c r="P41">
        <v>1</v>
      </c>
      <c r="Q41">
        <v>1</v>
      </c>
      <c r="R41">
        <v>1</v>
      </c>
      <c r="S41">
        <v>1</v>
      </c>
      <c r="T41">
        <v>1</v>
      </c>
      <c r="U41">
        <v>1</v>
      </c>
      <c r="V41">
        <v>1</v>
      </c>
      <c r="W41">
        <v>1</v>
      </c>
      <c r="X41">
        <v>1</v>
      </c>
    </row>
    <row r="42" spans="1:24" x14ac:dyDescent="0.25">
      <c r="A42">
        <v>41</v>
      </c>
      <c r="B42">
        <f>VLOOKUP(A42,BiophRes_Rmiddle!$A$2:$X$198,2,FALSE)</f>
        <v>72</v>
      </c>
      <c r="C42" t="s">
        <v>44</v>
      </c>
      <c r="D42">
        <v>9.2626370000000006E-3</v>
      </c>
      <c r="E42">
        <v>9.9297659999999996E-3</v>
      </c>
      <c r="F42">
        <v>7.2345919999999998E-3</v>
      </c>
      <c r="G42">
        <v>9.1914630000000004E-3</v>
      </c>
      <c r="H42">
        <v>7.1492830000000002E-3</v>
      </c>
      <c r="I42">
        <v>6.6453659999999998E-3</v>
      </c>
      <c r="J42">
        <v>8.7452539999999992E-3</v>
      </c>
      <c r="K42">
        <v>8.5463559999999997E-3</v>
      </c>
      <c r="L42">
        <v>8.4880540000000001E-3</v>
      </c>
      <c r="M42">
        <v>8.2094679999999993E-3</v>
      </c>
      <c r="N42">
        <v>7.6256980000000002E-3</v>
      </c>
      <c r="O42">
        <v>1.0262360999999999E-2</v>
      </c>
      <c r="P42">
        <v>8.6848189999999999E-3</v>
      </c>
      <c r="Q42">
        <v>9.2537910000000008E-3</v>
      </c>
      <c r="R42">
        <v>9.3846499999999996E-3</v>
      </c>
      <c r="S42">
        <v>1.0315885E-2</v>
      </c>
      <c r="T42">
        <v>9.8173559999999993E-3</v>
      </c>
      <c r="U42">
        <v>8.8906720000000005E-3</v>
      </c>
      <c r="V42">
        <v>1.0101677999999999E-2</v>
      </c>
      <c r="W42">
        <v>9.5883470000000005E-3</v>
      </c>
      <c r="X42">
        <v>8.7239359999999998E-3</v>
      </c>
    </row>
    <row r="43" spans="1:24" x14ac:dyDescent="0.25">
      <c r="A43">
        <v>42</v>
      </c>
      <c r="B43">
        <f>VLOOKUP(A43,BiophRes_Rmiddle!$A$2:$X$198,2,FALSE)</f>
        <v>56</v>
      </c>
      <c r="C43" t="s">
        <v>214</v>
      </c>
      <c r="D43">
        <v>0.56396603999999995</v>
      </c>
      <c r="E43">
        <v>0.51236722700000004</v>
      </c>
      <c r="F43">
        <v>0.49738333099999998</v>
      </c>
      <c r="G43">
        <v>0.52546677799999997</v>
      </c>
      <c r="H43">
        <v>0.499802582</v>
      </c>
      <c r="I43">
        <v>0.56483519000000004</v>
      </c>
      <c r="J43">
        <v>0.535056325</v>
      </c>
      <c r="K43">
        <v>0.59455431599999997</v>
      </c>
      <c r="L43">
        <v>0.59864133799999997</v>
      </c>
      <c r="M43">
        <v>0.62934546700000005</v>
      </c>
      <c r="N43">
        <v>0.61876245399999996</v>
      </c>
      <c r="O43">
        <v>0.64793417799999997</v>
      </c>
      <c r="P43">
        <v>0.62195632899999997</v>
      </c>
      <c r="Q43">
        <v>0.61519841099999995</v>
      </c>
      <c r="R43">
        <v>0.63251279800000004</v>
      </c>
      <c r="S43">
        <v>0.64991010699999996</v>
      </c>
      <c r="T43">
        <v>0.63471982400000004</v>
      </c>
      <c r="U43">
        <v>0.64002990699999995</v>
      </c>
      <c r="V43">
        <v>0.70363724599999999</v>
      </c>
      <c r="W43">
        <v>0.63303407099999998</v>
      </c>
      <c r="X43">
        <v>0.66829818299999999</v>
      </c>
    </row>
    <row r="44" spans="1:24" x14ac:dyDescent="0.25">
      <c r="A44">
        <v>43</v>
      </c>
      <c r="B44">
        <f>VLOOKUP(A44,BiophRes_Rmiddle!$A$2:$X$198,2,FALSE)</f>
        <v>58</v>
      </c>
      <c r="C44" t="s">
        <v>46</v>
      </c>
      <c r="D44">
        <v>1E-3</v>
      </c>
      <c r="E44">
        <v>1E-3</v>
      </c>
      <c r="F44">
        <v>1E-3</v>
      </c>
      <c r="G44">
        <v>1E-3</v>
      </c>
      <c r="H44">
        <v>1E-3</v>
      </c>
      <c r="I44">
        <v>1E-3</v>
      </c>
      <c r="J44">
        <v>1E-3</v>
      </c>
      <c r="K44">
        <v>1E-3</v>
      </c>
      <c r="L44">
        <v>1E-3</v>
      </c>
      <c r="M44">
        <v>1E-3</v>
      </c>
      <c r="N44">
        <v>1E-3</v>
      </c>
      <c r="O44">
        <v>1E-3</v>
      </c>
      <c r="P44">
        <v>1E-3</v>
      </c>
      <c r="Q44">
        <v>1E-3</v>
      </c>
      <c r="R44">
        <v>1E-3</v>
      </c>
      <c r="S44">
        <v>1E-3</v>
      </c>
      <c r="T44">
        <v>1E-3</v>
      </c>
      <c r="U44">
        <v>1E-3</v>
      </c>
      <c r="V44">
        <v>1E-3</v>
      </c>
      <c r="W44">
        <v>1E-3</v>
      </c>
      <c r="X44">
        <v>1E-3</v>
      </c>
    </row>
    <row r="45" spans="1:24" x14ac:dyDescent="0.25">
      <c r="A45">
        <v>44</v>
      </c>
      <c r="B45">
        <f>VLOOKUP(A45,BiophRes_Rmiddle!$A$2:$X$198,2,FALSE)</f>
        <v>59</v>
      </c>
      <c r="C45" t="s">
        <v>47</v>
      </c>
      <c r="D45">
        <v>1E-3</v>
      </c>
      <c r="E45">
        <v>1E-3</v>
      </c>
      <c r="F45">
        <v>1E-3</v>
      </c>
      <c r="G45">
        <v>1E-3</v>
      </c>
      <c r="H45">
        <v>1E-3</v>
      </c>
      <c r="I45">
        <v>1E-3</v>
      </c>
      <c r="J45">
        <v>1E-3</v>
      </c>
      <c r="K45">
        <v>1E-3</v>
      </c>
      <c r="L45">
        <v>1E-3</v>
      </c>
      <c r="M45">
        <v>1E-3</v>
      </c>
      <c r="N45">
        <v>1E-3</v>
      </c>
      <c r="O45">
        <v>1E-3</v>
      </c>
      <c r="P45">
        <v>1E-3</v>
      </c>
      <c r="Q45">
        <v>1E-3</v>
      </c>
      <c r="R45">
        <v>1E-3</v>
      </c>
      <c r="S45">
        <v>1E-3</v>
      </c>
      <c r="T45">
        <v>1E-3</v>
      </c>
      <c r="U45">
        <v>1E-3</v>
      </c>
      <c r="V45">
        <v>1E-3</v>
      </c>
      <c r="W45">
        <v>1E-3</v>
      </c>
      <c r="X45">
        <v>1E-3</v>
      </c>
    </row>
    <row r="46" spans="1:24" x14ac:dyDescent="0.25">
      <c r="A46">
        <v>45</v>
      </c>
      <c r="B46">
        <f>VLOOKUP(A46,BiophRes_Rmiddle!$A$2:$X$198,2,FALSE)</f>
        <v>60</v>
      </c>
      <c r="C46" t="s">
        <v>215</v>
      </c>
      <c r="D46">
        <v>1E-3</v>
      </c>
      <c r="E46">
        <v>1E-3</v>
      </c>
      <c r="F46">
        <v>1E-3</v>
      </c>
      <c r="G46">
        <v>1E-3</v>
      </c>
      <c r="H46">
        <v>1E-3</v>
      </c>
      <c r="I46">
        <v>1E-3</v>
      </c>
      <c r="J46">
        <v>1E-3</v>
      </c>
      <c r="K46">
        <v>1E-3</v>
      </c>
      <c r="L46">
        <v>1E-3</v>
      </c>
      <c r="M46">
        <v>1E-3</v>
      </c>
      <c r="N46">
        <v>1E-3</v>
      </c>
      <c r="O46">
        <v>1E-3</v>
      </c>
      <c r="P46">
        <v>1E-3</v>
      </c>
      <c r="Q46">
        <v>1E-3</v>
      </c>
      <c r="R46">
        <v>1E-3</v>
      </c>
      <c r="S46">
        <v>1E-3</v>
      </c>
      <c r="T46">
        <v>1E-3</v>
      </c>
      <c r="U46">
        <v>1E-3</v>
      </c>
      <c r="V46">
        <v>1E-3</v>
      </c>
      <c r="W46">
        <v>1E-3</v>
      </c>
      <c r="X46">
        <v>1E-3</v>
      </c>
    </row>
    <row r="47" spans="1:24" x14ac:dyDescent="0.25">
      <c r="A47">
        <v>46</v>
      </c>
      <c r="B47">
        <f>VLOOKUP(A47,BiophRes_Rmiddle!$A$2:$X$198,2,FALSE)</f>
        <v>61</v>
      </c>
      <c r="C47" t="s">
        <v>216</v>
      </c>
      <c r="D47">
        <v>1</v>
      </c>
      <c r="E47">
        <v>1</v>
      </c>
      <c r="F47">
        <v>1</v>
      </c>
      <c r="G47">
        <v>1</v>
      </c>
      <c r="H47">
        <v>1</v>
      </c>
      <c r="I47">
        <v>1</v>
      </c>
      <c r="J47">
        <v>1</v>
      </c>
      <c r="K47">
        <v>1</v>
      </c>
      <c r="L47">
        <v>1</v>
      </c>
      <c r="M47">
        <v>1</v>
      </c>
      <c r="N47">
        <v>1</v>
      </c>
      <c r="O47">
        <v>1</v>
      </c>
      <c r="P47">
        <v>1</v>
      </c>
      <c r="Q47">
        <v>1</v>
      </c>
      <c r="R47">
        <v>1</v>
      </c>
      <c r="S47">
        <v>1</v>
      </c>
      <c r="T47">
        <v>1</v>
      </c>
      <c r="U47">
        <v>1</v>
      </c>
      <c r="V47">
        <v>1</v>
      </c>
      <c r="W47">
        <v>1</v>
      </c>
      <c r="X47">
        <v>1</v>
      </c>
    </row>
    <row r="48" spans="1:24" x14ac:dyDescent="0.25">
      <c r="A48">
        <v>47</v>
      </c>
      <c r="B48">
        <f>VLOOKUP(A48,BiophRes_Rmiddle!$A$2:$X$198,2,FALSE)</f>
        <v>178</v>
      </c>
      <c r="C48" t="s">
        <v>50</v>
      </c>
      <c r="D48">
        <v>0</v>
      </c>
      <c r="E48">
        <v>1.7149469000000001E-2</v>
      </c>
      <c r="F48">
        <v>0.11667575400000001</v>
      </c>
      <c r="G48">
        <v>8.2431848000000002E-2</v>
      </c>
      <c r="H48">
        <v>6.4251651000000007E-2</v>
      </c>
      <c r="I48">
        <v>6.2629018999999994E-2</v>
      </c>
      <c r="J48">
        <v>0.13225331100000001</v>
      </c>
      <c r="K48">
        <v>0.102826635</v>
      </c>
      <c r="L48">
        <v>6.3076958000000002E-2</v>
      </c>
      <c r="M48">
        <v>7.6067916999999999E-2</v>
      </c>
      <c r="N48">
        <v>3.7938586000000003E-2</v>
      </c>
      <c r="O48">
        <v>3.6782725000000002E-2</v>
      </c>
      <c r="P48">
        <v>3.4274369999999998E-2</v>
      </c>
      <c r="Q48">
        <v>5.4057175999999998E-2</v>
      </c>
      <c r="R48">
        <v>4.5941665E-2</v>
      </c>
      <c r="S48">
        <v>4.8282762E-2</v>
      </c>
      <c r="T48">
        <v>1.8618625E-2</v>
      </c>
      <c r="U48">
        <v>2.4623900000000001E-2</v>
      </c>
      <c r="V48">
        <v>2.4318586E-2</v>
      </c>
      <c r="W48">
        <v>2.4534523999999999E-2</v>
      </c>
      <c r="X48">
        <v>2.4499684000000001E-2</v>
      </c>
    </row>
    <row r="49" spans="1:24" x14ac:dyDescent="0.25">
      <c r="A49">
        <v>48</v>
      </c>
      <c r="B49">
        <f>VLOOKUP(A49,BiophRes_Rmiddle!$A$2:$X$198,2,FALSE)</f>
        <v>63</v>
      </c>
      <c r="C49" t="s">
        <v>51</v>
      </c>
      <c r="D49">
        <v>1</v>
      </c>
      <c r="E49">
        <v>1</v>
      </c>
      <c r="F49">
        <v>1</v>
      </c>
      <c r="G49">
        <v>1</v>
      </c>
      <c r="H49">
        <v>1</v>
      </c>
      <c r="I49">
        <v>1</v>
      </c>
      <c r="J49">
        <v>1</v>
      </c>
      <c r="K49">
        <v>1</v>
      </c>
      <c r="L49">
        <v>1</v>
      </c>
      <c r="M49">
        <v>1</v>
      </c>
      <c r="N49">
        <v>1</v>
      </c>
      <c r="O49">
        <v>1</v>
      </c>
      <c r="P49">
        <v>1</v>
      </c>
      <c r="Q49">
        <v>1</v>
      </c>
      <c r="R49">
        <v>1</v>
      </c>
      <c r="S49">
        <v>1</v>
      </c>
      <c r="T49">
        <v>1</v>
      </c>
      <c r="U49">
        <v>1</v>
      </c>
      <c r="V49">
        <v>1</v>
      </c>
      <c r="W49">
        <v>1</v>
      </c>
      <c r="X49">
        <v>1</v>
      </c>
    </row>
    <row r="50" spans="1:24" x14ac:dyDescent="0.25">
      <c r="A50">
        <v>49</v>
      </c>
      <c r="B50">
        <f>VLOOKUP(A50,BiophRes_Rmiddle!$A$2:$X$198,2,FALSE)</f>
        <v>238</v>
      </c>
      <c r="C50" t="s">
        <v>52</v>
      </c>
      <c r="D50">
        <v>0</v>
      </c>
      <c r="E50">
        <v>1</v>
      </c>
      <c r="F50">
        <v>1</v>
      </c>
      <c r="G50">
        <v>1</v>
      </c>
      <c r="H50">
        <v>1</v>
      </c>
      <c r="I50">
        <v>1</v>
      </c>
      <c r="J50">
        <v>1</v>
      </c>
      <c r="K50">
        <v>1</v>
      </c>
      <c r="L50">
        <v>1</v>
      </c>
      <c r="M50">
        <v>1</v>
      </c>
      <c r="N50">
        <v>1</v>
      </c>
      <c r="O50">
        <v>1</v>
      </c>
      <c r="P50">
        <v>1</v>
      </c>
      <c r="Q50">
        <v>1</v>
      </c>
      <c r="R50">
        <v>1</v>
      </c>
      <c r="S50">
        <v>1</v>
      </c>
      <c r="T50">
        <v>1</v>
      </c>
      <c r="U50">
        <v>1</v>
      </c>
      <c r="V50">
        <v>1</v>
      </c>
      <c r="W50">
        <v>1</v>
      </c>
      <c r="X50">
        <v>1</v>
      </c>
    </row>
    <row r="51" spans="1:24" x14ac:dyDescent="0.25">
      <c r="A51">
        <v>50</v>
      </c>
      <c r="B51">
        <f>VLOOKUP(A51,BiophRes_Rmiddle!$A$2:$X$198,2,FALSE)</f>
        <v>0</v>
      </c>
      <c r="C51" t="s">
        <v>217</v>
      </c>
      <c r="D51">
        <v>0</v>
      </c>
      <c r="E51">
        <v>0</v>
      </c>
      <c r="F51">
        <v>0</v>
      </c>
      <c r="G51">
        <v>0</v>
      </c>
      <c r="H51">
        <v>0</v>
      </c>
      <c r="I51">
        <v>0</v>
      </c>
      <c r="J51">
        <v>0</v>
      </c>
      <c r="K51">
        <v>0</v>
      </c>
      <c r="L51">
        <v>0</v>
      </c>
      <c r="M51">
        <v>0</v>
      </c>
      <c r="N51">
        <v>0</v>
      </c>
      <c r="O51">
        <v>0</v>
      </c>
      <c r="P51">
        <v>0</v>
      </c>
      <c r="Q51">
        <v>0</v>
      </c>
      <c r="R51">
        <v>0</v>
      </c>
      <c r="S51">
        <v>0</v>
      </c>
      <c r="T51">
        <v>0</v>
      </c>
      <c r="U51">
        <v>0</v>
      </c>
      <c r="V51">
        <v>0</v>
      </c>
      <c r="W51">
        <v>0</v>
      </c>
      <c r="X51">
        <v>0</v>
      </c>
    </row>
    <row r="52" spans="1:24" x14ac:dyDescent="0.25">
      <c r="A52">
        <v>51</v>
      </c>
      <c r="B52">
        <f>VLOOKUP(A52,BiophRes_Rmiddle!$A$2:$X$198,2,FALSE)</f>
        <v>64</v>
      </c>
      <c r="C52" t="s">
        <v>218</v>
      </c>
      <c r="D52">
        <v>0</v>
      </c>
      <c r="E52">
        <v>0</v>
      </c>
      <c r="F52">
        <v>0</v>
      </c>
      <c r="G52">
        <v>0</v>
      </c>
      <c r="H52">
        <v>0</v>
      </c>
      <c r="I52">
        <v>0</v>
      </c>
      <c r="J52">
        <v>0</v>
      </c>
      <c r="K52">
        <v>0</v>
      </c>
      <c r="L52">
        <v>0</v>
      </c>
      <c r="M52">
        <v>0</v>
      </c>
      <c r="N52">
        <v>0</v>
      </c>
      <c r="O52">
        <v>0</v>
      </c>
      <c r="P52">
        <v>0</v>
      </c>
      <c r="Q52">
        <v>0</v>
      </c>
      <c r="R52">
        <v>0</v>
      </c>
      <c r="S52">
        <v>0</v>
      </c>
      <c r="T52">
        <v>0</v>
      </c>
      <c r="U52">
        <v>0</v>
      </c>
      <c r="V52">
        <v>0</v>
      </c>
      <c r="W52">
        <v>0</v>
      </c>
      <c r="X52">
        <v>0</v>
      </c>
    </row>
    <row r="53" spans="1:24" x14ac:dyDescent="0.25">
      <c r="A53">
        <v>52</v>
      </c>
      <c r="B53">
        <f>VLOOKUP(A53,BiophRes_Rmiddle!$A$2:$X$198,2,FALSE)</f>
        <v>145</v>
      </c>
      <c r="C53" t="s">
        <v>219</v>
      </c>
      <c r="D53">
        <v>0</v>
      </c>
      <c r="E53">
        <v>0</v>
      </c>
      <c r="F53">
        <v>0</v>
      </c>
      <c r="G53">
        <v>0</v>
      </c>
      <c r="H53">
        <v>0</v>
      </c>
      <c r="I53">
        <v>0</v>
      </c>
      <c r="J53">
        <v>0</v>
      </c>
      <c r="K53">
        <v>0</v>
      </c>
      <c r="L53">
        <v>0</v>
      </c>
      <c r="M53">
        <v>0</v>
      </c>
      <c r="N53">
        <v>0</v>
      </c>
      <c r="O53">
        <v>0</v>
      </c>
      <c r="P53">
        <v>0</v>
      </c>
      <c r="Q53">
        <v>0</v>
      </c>
      <c r="R53">
        <v>0</v>
      </c>
      <c r="S53">
        <v>0</v>
      </c>
      <c r="T53">
        <v>0</v>
      </c>
      <c r="U53">
        <v>0</v>
      </c>
      <c r="V53">
        <v>0</v>
      </c>
      <c r="W53">
        <v>0</v>
      </c>
      <c r="X53">
        <v>0</v>
      </c>
    </row>
    <row r="54" spans="1:24" x14ac:dyDescent="0.25">
      <c r="A54">
        <v>53</v>
      </c>
      <c r="B54">
        <f>VLOOKUP(A54,BiophRes_Rmiddle!$A$2:$X$198,2,FALSE)</f>
        <v>66</v>
      </c>
      <c r="C54" t="s">
        <v>54</v>
      </c>
      <c r="D54">
        <v>0.16908208</v>
      </c>
      <c r="E54">
        <v>0.15046822600000001</v>
      </c>
      <c r="F54">
        <v>0.145895204</v>
      </c>
      <c r="G54">
        <v>0.17199060499999999</v>
      </c>
      <c r="H54">
        <v>0.20042463899999999</v>
      </c>
      <c r="I54">
        <v>0.18027807700000001</v>
      </c>
      <c r="J54">
        <v>0.155592538</v>
      </c>
      <c r="K54">
        <v>0.18128775899999999</v>
      </c>
      <c r="L54">
        <v>0.19055074399999999</v>
      </c>
      <c r="M54">
        <v>0.15656659000000001</v>
      </c>
      <c r="N54">
        <v>0.172587134</v>
      </c>
      <c r="O54">
        <v>0.17383665800000001</v>
      </c>
      <c r="P54">
        <v>0.21104203499999999</v>
      </c>
      <c r="Q54">
        <v>0.235768539</v>
      </c>
      <c r="R54">
        <v>0.21110229999999999</v>
      </c>
      <c r="S54">
        <v>0.20754898399999999</v>
      </c>
      <c r="T54">
        <v>0.19202265299999999</v>
      </c>
      <c r="U54">
        <v>0.23498407399999999</v>
      </c>
      <c r="V54">
        <v>0.19529753</v>
      </c>
      <c r="W54">
        <v>0.205841364</v>
      </c>
      <c r="X54">
        <v>0.22771625000000001</v>
      </c>
    </row>
    <row r="55" spans="1:24" x14ac:dyDescent="0.25">
      <c r="A55">
        <v>54</v>
      </c>
      <c r="B55">
        <f>VLOOKUP(A55,BiophRes_Rmiddle!$A$2:$X$198,2,FALSE)</f>
        <v>67</v>
      </c>
      <c r="C55" t="s">
        <v>55</v>
      </c>
      <c r="D55">
        <v>1</v>
      </c>
      <c r="E55">
        <v>1</v>
      </c>
      <c r="F55">
        <v>1</v>
      </c>
      <c r="G55">
        <v>1</v>
      </c>
      <c r="H55">
        <v>1</v>
      </c>
      <c r="I55">
        <v>1</v>
      </c>
      <c r="J55">
        <v>1</v>
      </c>
      <c r="K55">
        <v>1</v>
      </c>
      <c r="L55">
        <v>1</v>
      </c>
      <c r="M55">
        <v>1</v>
      </c>
      <c r="N55">
        <v>1</v>
      </c>
      <c r="O55">
        <v>1</v>
      </c>
      <c r="P55">
        <v>1</v>
      </c>
      <c r="Q55">
        <v>1</v>
      </c>
      <c r="R55">
        <v>1</v>
      </c>
      <c r="S55">
        <v>1</v>
      </c>
      <c r="T55">
        <v>1</v>
      </c>
      <c r="U55">
        <v>1</v>
      </c>
      <c r="V55">
        <v>1</v>
      </c>
      <c r="W55">
        <v>1</v>
      </c>
      <c r="X55">
        <v>1</v>
      </c>
    </row>
    <row r="56" spans="1:24" x14ac:dyDescent="0.25">
      <c r="A56">
        <v>55</v>
      </c>
      <c r="B56">
        <f>VLOOKUP(A56,BiophRes_Rmiddle!$A$2:$X$198,2,FALSE)</f>
        <v>68</v>
      </c>
      <c r="C56" t="s">
        <v>56</v>
      </c>
      <c r="D56">
        <v>1</v>
      </c>
      <c r="E56">
        <v>1</v>
      </c>
      <c r="F56">
        <v>1</v>
      </c>
      <c r="G56">
        <v>1</v>
      </c>
      <c r="H56">
        <v>1</v>
      </c>
      <c r="I56">
        <v>1</v>
      </c>
      <c r="J56">
        <v>1</v>
      </c>
      <c r="K56">
        <v>1</v>
      </c>
      <c r="L56">
        <v>1</v>
      </c>
      <c r="M56">
        <v>1</v>
      </c>
      <c r="N56">
        <v>1</v>
      </c>
      <c r="O56">
        <v>1</v>
      </c>
      <c r="P56">
        <v>1</v>
      </c>
      <c r="Q56">
        <v>1</v>
      </c>
      <c r="R56">
        <v>1</v>
      </c>
      <c r="S56">
        <v>1</v>
      </c>
      <c r="T56">
        <v>1</v>
      </c>
      <c r="U56">
        <v>1</v>
      </c>
      <c r="V56">
        <v>1</v>
      </c>
      <c r="W56">
        <v>1</v>
      </c>
      <c r="X56">
        <v>1</v>
      </c>
    </row>
    <row r="57" spans="1:24" x14ac:dyDescent="0.25">
      <c r="A57">
        <v>56</v>
      </c>
      <c r="B57">
        <f>VLOOKUP(A57,BiophRes_Rmiddle!$A$2:$X$198,2,FALSE)</f>
        <v>0</v>
      </c>
      <c r="C57" t="s">
        <v>220</v>
      </c>
      <c r="D57">
        <v>0</v>
      </c>
      <c r="E57">
        <v>0</v>
      </c>
      <c r="F57">
        <v>0</v>
      </c>
      <c r="G57">
        <v>0</v>
      </c>
      <c r="H57">
        <v>0</v>
      </c>
      <c r="I57">
        <v>0</v>
      </c>
      <c r="J57">
        <v>0</v>
      </c>
      <c r="K57">
        <v>0</v>
      </c>
      <c r="L57">
        <v>0</v>
      </c>
      <c r="M57">
        <v>0</v>
      </c>
      <c r="N57">
        <v>0</v>
      </c>
      <c r="O57">
        <v>0</v>
      </c>
      <c r="P57">
        <v>0</v>
      </c>
      <c r="Q57">
        <v>0</v>
      </c>
      <c r="R57">
        <v>0</v>
      </c>
      <c r="S57">
        <v>0</v>
      </c>
      <c r="T57">
        <v>0</v>
      </c>
      <c r="U57">
        <v>0</v>
      </c>
      <c r="V57">
        <v>0</v>
      </c>
      <c r="W57">
        <v>0</v>
      </c>
      <c r="X57">
        <v>0</v>
      </c>
    </row>
    <row r="58" spans="1:24" x14ac:dyDescent="0.25">
      <c r="A58">
        <v>57</v>
      </c>
      <c r="B58">
        <f>VLOOKUP(A58,BiophRes_Rmiddle!$A$2:$X$198,2,FALSE)</f>
        <v>70</v>
      </c>
      <c r="C58" t="s">
        <v>221</v>
      </c>
      <c r="D58">
        <v>0</v>
      </c>
      <c r="E58">
        <v>0</v>
      </c>
      <c r="F58">
        <v>0</v>
      </c>
      <c r="G58">
        <v>0</v>
      </c>
      <c r="H58">
        <v>0</v>
      </c>
      <c r="I58">
        <v>0</v>
      </c>
      <c r="J58">
        <v>0</v>
      </c>
      <c r="K58">
        <v>0</v>
      </c>
      <c r="L58">
        <v>0</v>
      </c>
      <c r="M58">
        <v>0</v>
      </c>
      <c r="N58">
        <v>0</v>
      </c>
      <c r="O58">
        <v>0</v>
      </c>
      <c r="P58">
        <v>0</v>
      </c>
      <c r="Q58">
        <v>0</v>
      </c>
      <c r="R58">
        <v>0</v>
      </c>
      <c r="S58">
        <v>0</v>
      </c>
      <c r="T58">
        <v>0</v>
      </c>
      <c r="U58">
        <v>0</v>
      </c>
      <c r="V58">
        <v>0</v>
      </c>
      <c r="W58">
        <v>0</v>
      </c>
      <c r="X58">
        <v>0</v>
      </c>
    </row>
    <row r="59" spans="1:24" x14ac:dyDescent="0.25">
      <c r="A59">
        <v>58</v>
      </c>
      <c r="B59">
        <f>VLOOKUP(A59,BiophRes_Rmiddle!$A$2:$X$198,2,FALSE)</f>
        <v>0</v>
      </c>
      <c r="C59" t="s">
        <v>186</v>
      </c>
      <c r="D59">
        <v>0</v>
      </c>
      <c r="E59">
        <v>0</v>
      </c>
      <c r="F59">
        <v>0</v>
      </c>
      <c r="G59">
        <v>0</v>
      </c>
      <c r="H59">
        <v>0</v>
      </c>
      <c r="I59">
        <v>0</v>
      </c>
      <c r="J59">
        <v>0</v>
      </c>
      <c r="K59">
        <v>0</v>
      </c>
      <c r="L59">
        <v>0</v>
      </c>
      <c r="M59">
        <v>0</v>
      </c>
      <c r="N59">
        <v>0</v>
      </c>
      <c r="O59">
        <v>0</v>
      </c>
      <c r="P59">
        <v>0</v>
      </c>
      <c r="Q59">
        <v>0</v>
      </c>
      <c r="R59">
        <v>0</v>
      </c>
      <c r="S59">
        <v>0</v>
      </c>
      <c r="T59">
        <v>0</v>
      </c>
      <c r="U59">
        <v>0</v>
      </c>
      <c r="V59">
        <v>0</v>
      </c>
      <c r="W59">
        <v>0</v>
      </c>
      <c r="X59">
        <v>0</v>
      </c>
    </row>
    <row r="60" spans="1:24" x14ac:dyDescent="0.25">
      <c r="A60">
        <v>59</v>
      </c>
      <c r="B60">
        <f>VLOOKUP(A60,BiophRes_Rmiddle!$A$2:$X$198,2,FALSE)</f>
        <v>74</v>
      </c>
      <c r="C60" t="s">
        <v>57</v>
      </c>
      <c r="D60">
        <v>1</v>
      </c>
      <c r="E60">
        <v>1</v>
      </c>
      <c r="F60">
        <v>1</v>
      </c>
      <c r="G60">
        <v>1</v>
      </c>
      <c r="H60">
        <v>1</v>
      </c>
      <c r="I60">
        <v>1</v>
      </c>
      <c r="J60">
        <v>1</v>
      </c>
      <c r="K60">
        <v>1</v>
      </c>
      <c r="L60">
        <v>1</v>
      </c>
      <c r="M60">
        <v>1</v>
      </c>
      <c r="N60">
        <v>1</v>
      </c>
      <c r="O60">
        <v>1</v>
      </c>
      <c r="P60">
        <v>1</v>
      </c>
      <c r="Q60">
        <v>1</v>
      </c>
      <c r="R60">
        <v>1</v>
      </c>
      <c r="S60">
        <v>1</v>
      </c>
      <c r="T60">
        <v>1</v>
      </c>
      <c r="U60">
        <v>1</v>
      </c>
      <c r="V60">
        <v>1</v>
      </c>
      <c r="W60">
        <v>1</v>
      </c>
      <c r="X60">
        <v>1</v>
      </c>
    </row>
    <row r="61" spans="1:24" x14ac:dyDescent="0.25">
      <c r="A61">
        <v>60</v>
      </c>
      <c r="B61">
        <f>VLOOKUP(A61,BiophRes_Rmiddle!$A$2:$X$198,2,FALSE)</f>
        <v>75</v>
      </c>
      <c r="C61" t="s">
        <v>222</v>
      </c>
      <c r="D61">
        <v>1</v>
      </c>
      <c r="E61">
        <v>1</v>
      </c>
      <c r="F61">
        <v>1</v>
      </c>
      <c r="G61">
        <v>0.97773659800000001</v>
      </c>
      <c r="H61">
        <v>0.98500679300000005</v>
      </c>
      <c r="I61">
        <v>0.89635218900000002</v>
      </c>
      <c r="J61">
        <v>0.94099706400000005</v>
      </c>
      <c r="K61">
        <v>1</v>
      </c>
      <c r="L61">
        <v>1</v>
      </c>
      <c r="M61">
        <v>0.943544355</v>
      </c>
      <c r="N61">
        <v>0.72482816100000003</v>
      </c>
      <c r="O61">
        <v>0.88427768699999998</v>
      </c>
      <c r="P61">
        <v>0.87762146299999999</v>
      </c>
      <c r="Q61">
        <v>0.777544016</v>
      </c>
      <c r="R61">
        <v>0.74333049299999998</v>
      </c>
      <c r="S61">
        <v>0.53163873299999997</v>
      </c>
      <c r="T61">
        <v>0.62400056999999998</v>
      </c>
      <c r="U61">
        <v>0.65126726400000001</v>
      </c>
      <c r="V61">
        <v>0.68216493700000003</v>
      </c>
      <c r="W61">
        <v>0.50058668699999997</v>
      </c>
      <c r="X61">
        <v>0.53996518699999996</v>
      </c>
    </row>
    <row r="62" spans="1:24" x14ac:dyDescent="0.25">
      <c r="A62">
        <v>61</v>
      </c>
      <c r="B62">
        <f>VLOOKUP(A62,BiophRes_Rmiddle!$A$2:$X$198,2,FALSE)</f>
        <v>73</v>
      </c>
      <c r="C62" t="s">
        <v>59</v>
      </c>
      <c r="D62">
        <v>0.81628895400000001</v>
      </c>
      <c r="E62">
        <v>0.79935562000000004</v>
      </c>
      <c r="F62">
        <v>0.89245876700000004</v>
      </c>
      <c r="G62">
        <v>0.97676427600000004</v>
      </c>
      <c r="H62">
        <v>1</v>
      </c>
      <c r="I62">
        <v>1</v>
      </c>
      <c r="J62">
        <v>0.83718121999999995</v>
      </c>
      <c r="K62">
        <v>1</v>
      </c>
      <c r="L62">
        <v>0.81034667999999999</v>
      </c>
      <c r="M62">
        <v>1</v>
      </c>
      <c r="N62">
        <v>1</v>
      </c>
      <c r="O62">
        <v>1</v>
      </c>
      <c r="P62">
        <v>1</v>
      </c>
      <c r="Q62">
        <v>1</v>
      </c>
      <c r="R62">
        <v>1</v>
      </c>
      <c r="S62">
        <v>1</v>
      </c>
      <c r="T62">
        <v>1</v>
      </c>
      <c r="U62">
        <v>1</v>
      </c>
      <c r="V62">
        <v>1</v>
      </c>
      <c r="W62">
        <v>1</v>
      </c>
      <c r="X62">
        <v>1</v>
      </c>
    </row>
    <row r="63" spans="1:24" x14ac:dyDescent="0.25">
      <c r="A63">
        <v>62</v>
      </c>
      <c r="B63">
        <f>VLOOKUP(A63,BiophRes_Rmiddle!$A$2:$X$198,2,FALSE)</f>
        <v>79</v>
      </c>
      <c r="C63" t="s">
        <v>60</v>
      </c>
      <c r="D63">
        <v>1</v>
      </c>
      <c r="E63">
        <v>1</v>
      </c>
      <c r="F63">
        <v>1</v>
      </c>
      <c r="G63">
        <v>1</v>
      </c>
      <c r="H63">
        <v>1</v>
      </c>
      <c r="I63">
        <v>1</v>
      </c>
      <c r="J63">
        <v>1</v>
      </c>
      <c r="K63">
        <v>1</v>
      </c>
      <c r="L63">
        <v>1</v>
      </c>
      <c r="M63">
        <v>1</v>
      </c>
      <c r="N63">
        <v>1</v>
      </c>
      <c r="O63">
        <v>1</v>
      </c>
      <c r="P63">
        <v>1</v>
      </c>
      <c r="Q63">
        <v>1</v>
      </c>
      <c r="R63">
        <v>1</v>
      </c>
      <c r="S63">
        <v>1</v>
      </c>
      <c r="T63">
        <v>1</v>
      </c>
      <c r="U63">
        <v>1</v>
      </c>
      <c r="V63">
        <v>1</v>
      </c>
      <c r="W63">
        <v>1</v>
      </c>
      <c r="X63">
        <v>1</v>
      </c>
    </row>
    <row r="64" spans="1:24" x14ac:dyDescent="0.25">
      <c r="A64">
        <v>63</v>
      </c>
      <c r="B64">
        <f>VLOOKUP(A64,BiophRes_Rmiddle!$A$2:$X$198,2,FALSE)</f>
        <v>81</v>
      </c>
      <c r="C64" t="s">
        <v>61</v>
      </c>
      <c r="D64">
        <v>1</v>
      </c>
      <c r="E64">
        <v>1</v>
      </c>
      <c r="F64">
        <v>1</v>
      </c>
      <c r="G64">
        <v>1</v>
      </c>
      <c r="H64">
        <v>1</v>
      </c>
      <c r="I64">
        <v>1</v>
      </c>
      <c r="J64">
        <v>1</v>
      </c>
      <c r="K64">
        <v>1</v>
      </c>
      <c r="L64">
        <v>1</v>
      </c>
      <c r="M64">
        <v>1</v>
      </c>
      <c r="N64">
        <v>1</v>
      </c>
      <c r="O64">
        <v>1</v>
      </c>
      <c r="P64">
        <v>1</v>
      </c>
      <c r="Q64">
        <v>1</v>
      </c>
      <c r="R64">
        <v>1</v>
      </c>
      <c r="S64">
        <v>1</v>
      </c>
      <c r="T64">
        <v>1</v>
      </c>
      <c r="U64">
        <v>1</v>
      </c>
      <c r="V64">
        <v>1</v>
      </c>
      <c r="W64">
        <v>1</v>
      </c>
      <c r="X64">
        <v>1</v>
      </c>
    </row>
    <row r="65" spans="1:24" x14ac:dyDescent="0.25">
      <c r="A65">
        <v>64</v>
      </c>
      <c r="B65">
        <f>VLOOKUP(A65,BiophRes_Rmiddle!$A$2:$X$198,2,FALSE)</f>
        <v>84</v>
      </c>
      <c r="C65" t="s">
        <v>62</v>
      </c>
      <c r="D65">
        <v>0.98901570500000002</v>
      </c>
      <c r="E65">
        <v>0.95957835599999997</v>
      </c>
      <c r="F65">
        <v>1</v>
      </c>
      <c r="G65">
        <v>0.97371450100000001</v>
      </c>
      <c r="H65">
        <v>0.96747258400000002</v>
      </c>
      <c r="I65">
        <v>0.95923554899999997</v>
      </c>
      <c r="J65">
        <v>0.91771409000000004</v>
      </c>
      <c r="K65">
        <v>0.94778701799999998</v>
      </c>
      <c r="L65">
        <v>0.99119549100000004</v>
      </c>
      <c r="M65">
        <v>0.98968867699999996</v>
      </c>
      <c r="N65">
        <v>0.97936008200000002</v>
      </c>
      <c r="O65">
        <v>1</v>
      </c>
      <c r="P65">
        <v>1</v>
      </c>
      <c r="Q65">
        <v>1</v>
      </c>
      <c r="R65">
        <v>1</v>
      </c>
      <c r="S65">
        <v>1</v>
      </c>
      <c r="T65">
        <v>1</v>
      </c>
      <c r="U65">
        <v>1</v>
      </c>
      <c r="V65">
        <v>1</v>
      </c>
      <c r="W65">
        <v>1</v>
      </c>
      <c r="X65">
        <v>1</v>
      </c>
    </row>
    <row r="66" spans="1:24" x14ac:dyDescent="0.25">
      <c r="A66">
        <v>65</v>
      </c>
      <c r="B66">
        <f>VLOOKUP(A66,BiophRes_Rmiddle!$A$2:$X$198,2,FALSE)</f>
        <v>0</v>
      </c>
      <c r="C66" t="s">
        <v>187</v>
      </c>
      <c r="D66">
        <v>0</v>
      </c>
      <c r="E66">
        <v>0</v>
      </c>
      <c r="F66">
        <v>0</v>
      </c>
      <c r="G66">
        <v>0</v>
      </c>
      <c r="H66">
        <v>0</v>
      </c>
      <c r="I66">
        <v>0</v>
      </c>
      <c r="J66">
        <v>0</v>
      </c>
      <c r="K66">
        <v>0</v>
      </c>
      <c r="L66">
        <v>0</v>
      </c>
      <c r="M66">
        <v>0</v>
      </c>
      <c r="N66">
        <v>0</v>
      </c>
      <c r="O66">
        <v>0</v>
      </c>
      <c r="P66">
        <v>0</v>
      </c>
      <c r="Q66">
        <v>0</v>
      </c>
      <c r="R66">
        <v>0</v>
      </c>
      <c r="S66">
        <v>0</v>
      </c>
      <c r="T66">
        <v>0</v>
      </c>
      <c r="U66">
        <v>0</v>
      </c>
      <c r="V66">
        <v>0</v>
      </c>
      <c r="W66">
        <v>0</v>
      </c>
      <c r="X66">
        <v>0</v>
      </c>
    </row>
    <row r="67" spans="1:24" x14ac:dyDescent="0.25">
      <c r="A67">
        <v>66</v>
      </c>
      <c r="B67">
        <f>VLOOKUP(A67,BiophRes_Rmiddle!$A$2:$X$198,2,FALSE)</f>
        <v>0</v>
      </c>
      <c r="C67" t="s">
        <v>188</v>
      </c>
      <c r="D67">
        <v>0</v>
      </c>
      <c r="E67">
        <v>0</v>
      </c>
      <c r="F67">
        <v>0</v>
      </c>
      <c r="G67">
        <v>0</v>
      </c>
      <c r="H67">
        <v>0</v>
      </c>
      <c r="I67">
        <v>0</v>
      </c>
      <c r="J67">
        <v>0</v>
      </c>
      <c r="K67">
        <v>0</v>
      </c>
      <c r="L67">
        <v>0</v>
      </c>
      <c r="M67">
        <v>0</v>
      </c>
      <c r="N67">
        <v>0</v>
      </c>
      <c r="O67">
        <v>0</v>
      </c>
      <c r="P67">
        <v>0</v>
      </c>
      <c r="Q67">
        <v>0</v>
      </c>
      <c r="R67">
        <v>0</v>
      </c>
      <c r="S67">
        <v>0</v>
      </c>
      <c r="T67">
        <v>0</v>
      </c>
      <c r="U67">
        <v>0</v>
      </c>
      <c r="V67">
        <v>0</v>
      </c>
      <c r="W67">
        <v>0</v>
      </c>
      <c r="X67">
        <v>0</v>
      </c>
    </row>
    <row r="68" spans="1:24" x14ac:dyDescent="0.25">
      <c r="A68">
        <v>67</v>
      </c>
      <c r="B68">
        <f>VLOOKUP(A68,BiophRes_Rmiddle!$A$2:$X$198,2,FALSE)</f>
        <v>89</v>
      </c>
      <c r="C68" t="s">
        <v>63</v>
      </c>
      <c r="D68">
        <v>0.38892827099999999</v>
      </c>
      <c r="E68">
        <v>0.38029692900000001</v>
      </c>
      <c r="F68">
        <v>0.38182722400000002</v>
      </c>
      <c r="G68">
        <v>0.38429788599999998</v>
      </c>
      <c r="H68">
        <v>0.35659379000000002</v>
      </c>
      <c r="I68">
        <v>0.30711564000000002</v>
      </c>
      <c r="J68">
        <v>0.31781912499999998</v>
      </c>
      <c r="K68">
        <v>0.31249503099999998</v>
      </c>
      <c r="L68">
        <v>0.304538855</v>
      </c>
      <c r="M68">
        <v>0.29314524800000002</v>
      </c>
      <c r="N68">
        <v>0.27094409899999999</v>
      </c>
      <c r="O68">
        <v>6.1211034999999997E-2</v>
      </c>
      <c r="P68">
        <v>0.150170902</v>
      </c>
      <c r="Q68">
        <v>0.15351156599999999</v>
      </c>
      <c r="R68">
        <v>0.12079076699999999</v>
      </c>
      <c r="S68">
        <v>9.4648208999999997E-2</v>
      </c>
      <c r="T68">
        <v>0.188554533</v>
      </c>
      <c r="U68">
        <v>0.107446114</v>
      </c>
      <c r="V68">
        <v>0.109644668</v>
      </c>
      <c r="W68">
        <v>9.8281995999999996E-2</v>
      </c>
      <c r="X68">
        <v>9.6181233000000005E-2</v>
      </c>
    </row>
    <row r="69" spans="1:24" x14ac:dyDescent="0.25">
      <c r="A69">
        <v>68</v>
      </c>
      <c r="B69">
        <f>VLOOKUP(A69,BiophRes_Rmiddle!$A$2:$X$198,2,FALSE)</f>
        <v>90</v>
      </c>
      <c r="C69" t="s">
        <v>64</v>
      </c>
      <c r="D69">
        <v>1</v>
      </c>
      <c r="E69">
        <v>1</v>
      </c>
      <c r="F69">
        <v>1</v>
      </c>
      <c r="G69">
        <v>1</v>
      </c>
      <c r="H69">
        <v>1</v>
      </c>
      <c r="I69">
        <v>1</v>
      </c>
      <c r="J69">
        <v>1</v>
      </c>
      <c r="K69">
        <v>1</v>
      </c>
      <c r="L69">
        <v>1</v>
      </c>
      <c r="M69">
        <v>1</v>
      </c>
      <c r="N69">
        <v>1</v>
      </c>
      <c r="O69">
        <v>1</v>
      </c>
      <c r="P69">
        <v>1</v>
      </c>
      <c r="Q69">
        <v>1</v>
      </c>
      <c r="R69">
        <v>1</v>
      </c>
      <c r="S69">
        <v>1</v>
      </c>
      <c r="T69">
        <v>1</v>
      </c>
      <c r="U69">
        <v>1</v>
      </c>
      <c r="V69">
        <v>1</v>
      </c>
      <c r="W69">
        <v>1</v>
      </c>
      <c r="X69">
        <v>1</v>
      </c>
    </row>
    <row r="70" spans="1:24" x14ac:dyDescent="0.25">
      <c r="A70">
        <v>69</v>
      </c>
      <c r="B70">
        <f>VLOOKUP(A70,BiophRes_Rmiddle!$A$2:$X$198,2,FALSE)</f>
        <v>175</v>
      </c>
      <c r="C70" t="s">
        <v>223</v>
      </c>
      <c r="D70">
        <v>1</v>
      </c>
      <c r="E70">
        <v>1</v>
      </c>
      <c r="F70">
        <v>1</v>
      </c>
      <c r="G70">
        <v>1</v>
      </c>
      <c r="H70">
        <v>1</v>
      </c>
      <c r="I70">
        <v>1</v>
      </c>
      <c r="J70">
        <v>1</v>
      </c>
      <c r="K70">
        <v>1</v>
      </c>
      <c r="L70">
        <v>1</v>
      </c>
      <c r="M70">
        <v>1</v>
      </c>
      <c r="N70">
        <v>1</v>
      </c>
      <c r="O70">
        <v>1</v>
      </c>
      <c r="P70">
        <v>1</v>
      </c>
      <c r="Q70">
        <v>1</v>
      </c>
      <c r="R70">
        <v>1</v>
      </c>
      <c r="S70">
        <v>1</v>
      </c>
      <c r="T70">
        <v>1</v>
      </c>
      <c r="U70">
        <v>1</v>
      </c>
      <c r="V70">
        <v>1</v>
      </c>
      <c r="W70">
        <v>1</v>
      </c>
      <c r="X70">
        <v>1</v>
      </c>
    </row>
    <row r="71" spans="1:24" x14ac:dyDescent="0.25">
      <c r="A71">
        <v>70</v>
      </c>
      <c r="B71">
        <f>VLOOKUP(A71,BiophRes_Rmiddle!$A$2:$X$198,2,FALSE)</f>
        <v>91</v>
      </c>
      <c r="C71" t="s">
        <v>66</v>
      </c>
      <c r="D71">
        <v>1E-3</v>
      </c>
      <c r="E71">
        <v>1E-3</v>
      </c>
      <c r="F71">
        <v>1E-3</v>
      </c>
      <c r="G71">
        <v>1E-3</v>
      </c>
      <c r="H71">
        <v>1E-3</v>
      </c>
      <c r="I71">
        <v>1E-3</v>
      </c>
      <c r="J71">
        <v>1E-3</v>
      </c>
      <c r="K71">
        <v>1E-3</v>
      </c>
      <c r="L71">
        <v>1E-3</v>
      </c>
      <c r="M71">
        <v>1E-3</v>
      </c>
      <c r="N71">
        <v>1E-3</v>
      </c>
      <c r="O71">
        <v>1E-3</v>
      </c>
      <c r="P71">
        <v>1E-3</v>
      </c>
      <c r="Q71">
        <v>1E-3</v>
      </c>
      <c r="R71">
        <v>1E-3</v>
      </c>
      <c r="S71">
        <v>1E-3</v>
      </c>
      <c r="T71">
        <v>1E-3</v>
      </c>
      <c r="U71">
        <v>1E-3</v>
      </c>
      <c r="V71">
        <v>1E-3</v>
      </c>
      <c r="W71">
        <v>1E-3</v>
      </c>
      <c r="X71">
        <v>1E-3</v>
      </c>
    </row>
    <row r="72" spans="1:24" x14ac:dyDescent="0.25">
      <c r="A72">
        <v>71</v>
      </c>
      <c r="B72">
        <f>VLOOKUP(A72,BiophRes_Rmiddle!$A$2:$X$198,2,FALSE)</f>
        <v>93</v>
      </c>
      <c r="C72" t="s">
        <v>67</v>
      </c>
      <c r="D72">
        <v>1E-3</v>
      </c>
      <c r="E72">
        <v>1E-3</v>
      </c>
      <c r="F72">
        <v>1E-3</v>
      </c>
      <c r="G72">
        <v>1E-3</v>
      </c>
      <c r="H72">
        <v>1E-3</v>
      </c>
      <c r="I72">
        <v>1E-3</v>
      </c>
      <c r="J72">
        <v>1E-3</v>
      </c>
      <c r="K72">
        <v>1E-3</v>
      </c>
      <c r="L72">
        <v>1E-3</v>
      </c>
      <c r="M72">
        <v>1E-3</v>
      </c>
      <c r="N72">
        <v>1E-3</v>
      </c>
      <c r="O72">
        <v>1E-3</v>
      </c>
      <c r="P72">
        <v>1E-3</v>
      </c>
      <c r="Q72">
        <v>1E-3</v>
      </c>
      <c r="R72">
        <v>1E-3</v>
      </c>
      <c r="S72">
        <v>1E-3</v>
      </c>
      <c r="T72">
        <v>1E-3</v>
      </c>
      <c r="U72">
        <v>1E-3</v>
      </c>
      <c r="V72">
        <v>1E-3</v>
      </c>
      <c r="W72">
        <v>1E-3</v>
      </c>
      <c r="X72">
        <v>1E-3</v>
      </c>
    </row>
    <row r="73" spans="1:24" x14ac:dyDescent="0.25">
      <c r="A73">
        <v>72</v>
      </c>
      <c r="B73">
        <f>VLOOKUP(A73,BiophRes_Rmiddle!$A$2:$X$198,2,FALSE)</f>
        <v>95</v>
      </c>
      <c r="C73" t="s">
        <v>68</v>
      </c>
      <c r="D73">
        <v>1E-3</v>
      </c>
      <c r="E73">
        <v>1E-3</v>
      </c>
      <c r="F73">
        <v>1E-3</v>
      </c>
      <c r="G73">
        <v>1E-3</v>
      </c>
      <c r="H73">
        <v>1E-3</v>
      </c>
      <c r="I73">
        <v>1E-3</v>
      </c>
      <c r="J73">
        <v>1E-3</v>
      </c>
      <c r="K73">
        <v>1E-3</v>
      </c>
      <c r="L73">
        <v>1E-3</v>
      </c>
      <c r="M73">
        <v>1E-3</v>
      </c>
      <c r="N73">
        <v>1E-3</v>
      </c>
      <c r="O73">
        <v>1E-3</v>
      </c>
      <c r="P73">
        <v>1E-3</v>
      </c>
      <c r="Q73">
        <v>1E-3</v>
      </c>
      <c r="R73">
        <v>1E-3</v>
      </c>
      <c r="S73">
        <v>1E-3</v>
      </c>
      <c r="T73">
        <v>1E-3</v>
      </c>
      <c r="U73">
        <v>1E-3</v>
      </c>
      <c r="V73">
        <v>1E-3</v>
      </c>
      <c r="W73">
        <v>1E-3</v>
      </c>
      <c r="X73">
        <v>1E-3</v>
      </c>
    </row>
    <row r="74" spans="1:24" x14ac:dyDescent="0.25">
      <c r="A74">
        <v>73</v>
      </c>
      <c r="B74">
        <f>VLOOKUP(A74,BiophRes_Rmiddle!$A$2:$X$198,2,FALSE)</f>
        <v>97</v>
      </c>
      <c r="C74" t="s">
        <v>69</v>
      </c>
      <c r="D74">
        <v>1</v>
      </c>
      <c r="E74">
        <v>1</v>
      </c>
      <c r="F74">
        <v>1</v>
      </c>
      <c r="G74">
        <v>1</v>
      </c>
      <c r="H74">
        <v>1</v>
      </c>
      <c r="I74">
        <v>1</v>
      </c>
      <c r="J74">
        <v>1</v>
      </c>
      <c r="K74">
        <v>1</v>
      </c>
      <c r="L74">
        <v>1</v>
      </c>
      <c r="M74">
        <v>1</v>
      </c>
      <c r="N74">
        <v>1</v>
      </c>
      <c r="O74">
        <v>1</v>
      </c>
      <c r="P74">
        <v>1</v>
      </c>
      <c r="Q74">
        <v>1</v>
      </c>
      <c r="R74">
        <v>1</v>
      </c>
      <c r="S74">
        <v>1</v>
      </c>
      <c r="T74">
        <v>1</v>
      </c>
      <c r="U74">
        <v>1</v>
      </c>
      <c r="V74">
        <v>1</v>
      </c>
      <c r="W74">
        <v>1</v>
      </c>
      <c r="X74">
        <v>1</v>
      </c>
    </row>
    <row r="75" spans="1:24" x14ac:dyDescent="0.25">
      <c r="A75">
        <v>74</v>
      </c>
      <c r="B75">
        <f>VLOOKUP(A75,BiophRes_Rmiddle!$A$2:$X$198,2,FALSE)</f>
        <v>99</v>
      </c>
      <c r="C75" t="s">
        <v>70</v>
      </c>
      <c r="D75">
        <v>1E-3</v>
      </c>
      <c r="E75">
        <v>1E-3</v>
      </c>
      <c r="F75">
        <v>1E-3</v>
      </c>
      <c r="G75">
        <v>1E-3</v>
      </c>
      <c r="H75">
        <v>1E-3</v>
      </c>
      <c r="I75">
        <v>1E-3</v>
      </c>
      <c r="J75">
        <v>1E-3</v>
      </c>
      <c r="K75">
        <v>1E-3</v>
      </c>
      <c r="L75">
        <v>1E-3</v>
      </c>
      <c r="M75">
        <v>1E-3</v>
      </c>
      <c r="N75">
        <v>1E-3</v>
      </c>
      <c r="O75">
        <v>1E-3</v>
      </c>
      <c r="P75">
        <v>1E-3</v>
      </c>
      <c r="Q75">
        <v>1E-3</v>
      </c>
      <c r="R75">
        <v>1E-3</v>
      </c>
      <c r="S75">
        <v>1E-3</v>
      </c>
      <c r="T75">
        <v>1E-3</v>
      </c>
      <c r="U75">
        <v>1E-3</v>
      </c>
      <c r="V75">
        <v>1E-3</v>
      </c>
      <c r="W75">
        <v>1E-3</v>
      </c>
      <c r="X75">
        <v>1E-3</v>
      </c>
    </row>
    <row r="76" spans="1:24" x14ac:dyDescent="0.25">
      <c r="A76">
        <v>75</v>
      </c>
      <c r="B76">
        <f>VLOOKUP(A76,BiophRes_Rmiddle!$A$2:$X$198,2,FALSE)</f>
        <v>101</v>
      </c>
      <c r="C76" t="s">
        <v>72</v>
      </c>
      <c r="D76">
        <v>1E-3</v>
      </c>
      <c r="E76">
        <v>1E-3</v>
      </c>
      <c r="F76">
        <v>1E-3</v>
      </c>
      <c r="G76">
        <v>1E-3</v>
      </c>
      <c r="H76">
        <v>1E-3</v>
      </c>
      <c r="I76">
        <v>1E-3</v>
      </c>
      <c r="J76">
        <v>1E-3</v>
      </c>
      <c r="K76">
        <v>1E-3</v>
      </c>
      <c r="L76">
        <v>1E-3</v>
      </c>
      <c r="M76">
        <v>1E-3</v>
      </c>
      <c r="N76">
        <v>1E-3</v>
      </c>
      <c r="O76">
        <v>1E-3</v>
      </c>
      <c r="P76">
        <v>1E-3</v>
      </c>
      <c r="Q76">
        <v>1E-3</v>
      </c>
      <c r="R76">
        <v>1E-3</v>
      </c>
      <c r="S76">
        <v>1E-3</v>
      </c>
      <c r="T76">
        <v>1E-3</v>
      </c>
      <c r="U76">
        <v>1E-3</v>
      </c>
      <c r="V76">
        <v>1E-3</v>
      </c>
      <c r="W76">
        <v>1E-3</v>
      </c>
      <c r="X76">
        <v>1E-3</v>
      </c>
    </row>
    <row r="77" spans="1:24" x14ac:dyDescent="0.25">
      <c r="A77">
        <v>76</v>
      </c>
      <c r="B77">
        <f>VLOOKUP(A77,BiophRes_Rmiddle!$A$2:$X$198,2,FALSE)</f>
        <v>102</v>
      </c>
      <c r="C77" t="s">
        <v>224</v>
      </c>
      <c r="D77">
        <v>1E-3</v>
      </c>
      <c r="E77">
        <v>1E-3</v>
      </c>
      <c r="F77">
        <v>1E-3</v>
      </c>
      <c r="G77">
        <v>1E-3</v>
      </c>
      <c r="H77">
        <v>1E-3</v>
      </c>
      <c r="I77">
        <v>1E-3</v>
      </c>
      <c r="J77">
        <v>1E-3</v>
      </c>
      <c r="K77">
        <v>1E-3</v>
      </c>
      <c r="L77">
        <v>1E-3</v>
      </c>
      <c r="M77">
        <v>1E-3</v>
      </c>
      <c r="N77">
        <v>1E-3</v>
      </c>
      <c r="O77">
        <v>1E-3</v>
      </c>
      <c r="P77">
        <v>1E-3</v>
      </c>
      <c r="Q77">
        <v>1E-3</v>
      </c>
      <c r="R77">
        <v>1E-3</v>
      </c>
      <c r="S77">
        <v>1E-3</v>
      </c>
      <c r="T77">
        <v>1E-3</v>
      </c>
      <c r="U77">
        <v>1E-3</v>
      </c>
      <c r="V77">
        <v>1E-3</v>
      </c>
      <c r="W77">
        <v>1E-3</v>
      </c>
      <c r="X77">
        <v>1E-3</v>
      </c>
    </row>
    <row r="78" spans="1:24" x14ac:dyDescent="0.25">
      <c r="A78">
        <v>77</v>
      </c>
      <c r="B78">
        <f>VLOOKUP(A78,BiophRes_Rmiddle!$A$2:$X$198,2,FALSE)</f>
        <v>103</v>
      </c>
      <c r="C78" t="s">
        <v>74</v>
      </c>
      <c r="D78">
        <v>1E-3</v>
      </c>
      <c r="E78">
        <v>1E-3</v>
      </c>
      <c r="F78">
        <v>1E-3</v>
      </c>
      <c r="G78">
        <v>1E-3</v>
      </c>
      <c r="H78">
        <v>1E-3</v>
      </c>
      <c r="I78">
        <v>1E-3</v>
      </c>
      <c r="J78">
        <v>1E-3</v>
      </c>
      <c r="K78">
        <v>1E-3</v>
      </c>
      <c r="L78">
        <v>1E-3</v>
      </c>
      <c r="M78">
        <v>1E-3</v>
      </c>
      <c r="N78">
        <v>1E-3</v>
      </c>
      <c r="O78">
        <v>1E-3</v>
      </c>
      <c r="P78">
        <v>1E-3</v>
      </c>
      <c r="Q78">
        <v>1E-3</v>
      </c>
      <c r="R78">
        <v>1E-3</v>
      </c>
      <c r="S78">
        <v>1E-3</v>
      </c>
      <c r="T78">
        <v>1E-3</v>
      </c>
      <c r="U78">
        <v>2.8860299999999998E-2</v>
      </c>
      <c r="V78">
        <v>0.132147659</v>
      </c>
      <c r="W78">
        <v>0.13788708</v>
      </c>
      <c r="X78">
        <v>0.19581643600000001</v>
      </c>
    </row>
    <row r="79" spans="1:24" x14ac:dyDescent="0.25">
      <c r="A79">
        <v>78</v>
      </c>
      <c r="B79">
        <f>VLOOKUP(A79,BiophRes_Rmiddle!$A$2:$X$198,2,FALSE)</f>
        <v>104</v>
      </c>
      <c r="C79" t="s">
        <v>75</v>
      </c>
      <c r="D79">
        <v>1</v>
      </c>
      <c r="E79">
        <v>1</v>
      </c>
      <c r="F79">
        <v>1</v>
      </c>
      <c r="G79">
        <v>1</v>
      </c>
      <c r="H79">
        <v>1</v>
      </c>
      <c r="I79">
        <v>1</v>
      </c>
      <c r="J79">
        <v>1</v>
      </c>
      <c r="K79">
        <v>1</v>
      </c>
      <c r="L79">
        <v>1</v>
      </c>
      <c r="M79">
        <v>1</v>
      </c>
      <c r="N79">
        <v>1</v>
      </c>
      <c r="O79">
        <v>1</v>
      </c>
      <c r="P79">
        <v>1</v>
      </c>
      <c r="Q79">
        <v>1</v>
      </c>
      <c r="R79">
        <v>1</v>
      </c>
      <c r="S79">
        <v>1</v>
      </c>
      <c r="T79">
        <v>1</v>
      </c>
      <c r="U79">
        <v>1</v>
      </c>
      <c r="V79">
        <v>1</v>
      </c>
      <c r="W79">
        <v>1</v>
      </c>
      <c r="X79">
        <v>1</v>
      </c>
    </row>
    <row r="80" spans="1:24" x14ac:dyDescent="0.25">
      <c r="A80">
        <v>79</v>
      </c>
      <c r="B80">
        <f>VLOOKUP(A80,BiophRes_Rmiddle!$A$2:$X$198,2,FALSE)</f>
        <v>105</v>
      </c>
      <c r="C80" t="s">
        <v>76</v>
      </c>
      <c r="D80">
        <v>0.52975662199999995</v>
      </c>
      <c r="E80">
        <v>0.48660661399999999</v>
      </c>
      <c r="F80">
        <v>0.43015129800000002</v>
      </c>
      <c r="G80">
        <v>0.50184263900000003</v>
      </c>
      <c r="H80">
        <v>0.49456033700000002</v>
      </c>
      <c r="I80">
        <v>0.435002744</v>
      </c>
      <c r="J80">
        <v>0.45708337500000001</v>
      </c>
      <c r="K80">
        <v>0.45017967800000003</v>
      </c>
      <c r="L80">
        <v>0.44106242600000001</v>
      </c>
      <c r="M80">
        <v>0.42555058699999998</v>
      </c>
      <c r="N80">
        <v>0.42330611000000001</v>
      </c>
      <c r="O80">
        <v>0.42525487299999998</v>
      </c>
      <c r="P80">
        <v>0.51168049000000004</v>
      </c>
      <c r="Q80">
        <v>0.49287984000000001</v>
      </c>
      <c r="R80">
        <v>0.449576594</v>
      </c>
      <c r="S80">
        <v>0.47517706500000001</v>
      </c>
      <c r="T80">
        <v>0.44276879899999999</v>
      </c>
      <c r="U80">
        <v>0.48254646000000001</v>
      </c>
      <c r="V80">
        <v>0.45458882499999997</v>
      </c>
      <c r="W80">
        <v>0.45449237999999997</v>
      </c>
      <c r="X80">
        <v>0.44547015299999998</v>
      </c>
    </row>
    <row r="81" spans="1:24" x14ac:dyDescent="0.25">
      <c r="A81">
        <v>80</v>
      </c>
      <c r="B81">
        <f>VLOOKUP(A81,BiophRes_Rmiddle!$A$2:$X$198,2,FALSE)</f>
        <v>106</v>
      </c>
      <c r="C81" t="s">
        <v>77</v>
      </c>
      <c r="D81">
        <v>0.415205086</v>
      </c>
      <c r="E81">
        <v>0.43271058499999998</v>
      </c>
      <c r="F81">
        <v>0.42658890799999999</v>
      </c>
      <c r="G81">
        <v>0.43469279999999999</v>
      </c>
      <c r="H81">
        <v>0.46520135000000001</v>
      </c>
      <c r="I81">
        <v>0.45334666499999998</v>
      </c>
      <c r="J81">
        <v>0.485218025</v>
      </c>
      <c r="K81">
        <v>0.51234144100000001</v>
      </c>
      <c r="L81">
        <v>0.51194026999999998</v>
      </c>
      <c r="M81">
        <v>0.51950163999999999</v>
      </c>
      <c r="N81">
        <v>0.56439429600000002</v>
      </c>
      <c r="O81">
        <v>0.54862577899999998</v>
      </c>
      <c r="P81">
        <v>0.68413212599999995</v>
      </c>
      <c r="Q81">
        <v>0.68747338700000005</v>
      </c>
      <c r="R81">
        <v>0.72916272699999995</v>
      </c>
      <c r="S81">
        <v>0.74713443300000004</v>
      </c>
      <c r="T81">
        <v>0.70979298700000004</v>
      </c>
      <c r="U81">
        <v>0.74750340599999998</v>
      </c>
      <c r="V81">
        <v>0.80215055999999996</v>
      </c>
      <c r="W81">
        <v>0.83675651500000003</v>
      </c>
      <c r="X81">
        <v>0.74921723900000003</v>
      </c>
    </row>
    <row r="82" spans="1:24" x14ac:dyDescent="0.25">
      <c r="A82">
        <v>81</v>
      </c>
      <c r="B82">
        <f>VLOOKUP(A82,BiophRes_Rmiddle!$A$2:$X$198,2,FALSE)</f>
        <v>107</v>
      </c>
      <c r="C82" t="s">
        <v>225</v>
      </c>
      <c r="D82">
        <v>1</v>
      </c>
      <c r="E82">
        <v>1</v>
      </c>
      <c r="F82">
        <v>1</v>
      </c>
      <c r="G82">
        <v>1</v>
      </c>
      <c r="H82">
        <v>1</v>
      </c>
      <c r="I82">
        <v>1</v>
      </c>
      <c r="J82">
        <v>1</v>
      </c>
      <c r="K82">
        <v>1</v>
      </c>
      <c r="L82">
        <v>1</v>
      </c>
      <c r="M82">
        <v>1</v>
      </c>
      <c r="N82">
        <v>1</v>
      </c>
      <c r="O82">
        <v>1</v>
      </c>
      <c r="P82">
        <v>1</v>
      </c>
      <c r="Q82">
        <v>1</v>
      </c>
      <c r="R82">
        <v>1</v>
      </c>
      <c r="S82">
        <v>1</v>
      </c>
      <c r="T82">
        <v>1</v>
      </c>
      <c r="U82">
        <v>1</v>
      </c>
      <c r="V82">
        <v>1</v>
      </c>
      <c r="W82">
        <v>1</v>
      </c>
      <c r="X82">
        <v>1</v>
      </c>
    </row>
    <row r="83" spans="1:24" x14ac:dyDescent="0.25">
      <c r="A83">
        <v>82</v>
      </c>
      <c r="B83">
        <f>VLOOKUP(A83,BiophRes_Rmiddle!$A$2:$X$198,2,FALSE)</f>
        <v>109</v>
      </c>
      <c r="C83" t="s">
        <v>78</v>
      </c>
      <c r="D83">
        <v>1E-3</v>
      </c>
      <c r="E83">
        <v>1E-3</v>
      </c>
      <c r="F83">
        <v>1E-3</v>
      </c>
      <c r="G83">
        <v>1E-3</v>
      </c>
      <c r="H83">
        <v>1E-3</v>
      </c>
      <c r="I83">
        <v>1E-3</v>
      </c>
      <c r="J83">
        <v>1E-3</v>
      </c>
      <c r="K83">
        <v>1E-3</v>
      </c>
      <c r="L83">
        <v>1E-3</v>
      </c>
      <c r="M83">
        <v>1E-3</v>
      </c>
      <c r="N83">
        <v>1E-3</v>
      </c>
      <c r="O83">
        <v>1E-3</v>
      </c>
      <c r="P83">
        <v>1E-3</v>
      </c>
      <c r="Q83">
        <v>1E-3</v>
      </c>
      <c r="R83">
        <v>1E-3</v>
      </c>
      <c r="S83">
        <v>1E-3</v>
      </c>
      <c r="T83">
        <v>1E-3</v>
      </c>
      <c r="U83">
        <v>1E-3</v>
      </c>
      <c r="V83">
        <v>1E-3</v>
      </c>
      <c r="W83">
        <v>1E-3</v>
      </c>
      <c r="X83">
        <v>1E-3</v>
      </c>
    </row>
    <row r="84" spans="1:24" x14ac:dyDescent="0.25">
      <c r="A84">
        <v>83</v>
      </c>
      <c r="B84">
        <f>VLOOKUP(A84,BiophRes_Rmiddle!$A$2:$X$198,2,FALSE)</f>
        <v>110</v>
      </c>
      <c r="C84" t="s">
        <v>79</v>
      </c>
      <c r="D84">
        <v>0.40104392799999999</v>
      </c>
      <c r="E84">
        <v>0.33007326999999997</v>
      </c>
      <c r="F84">
        <v>0.43804526399999999</v>
      </c>
      <c r="G84">
        <v>0.42169280799999997</v>
      </c>
      <c r="H84">
        <v>0.425931332</v>
      </c>
      <c r="I84">
        <v>0.43506224199999999</v>
      </c>
      <c r="J84">
        <v>0.41473791799999998</v>
      </c>
      <c r="K84">
        <v>0.42868720799999999</v>
      </c>
      <c r="L84">
        <v>0.44299137799999999</v>
      </c>
      <c r="M84">
        <v>0.43923603</v>
      </c>
      <c r="N84">
        <v>0.44105888700000001</v>
      </c>
      <c r="O84">
        <v>0.40546495700000001</v>
      </c>
      <c r="P84">
        <v>0.43386196999999999</v>
      </c>
      <c r="Q84">
        <v>0.44789433099999998</v>
      </c>
      <c r="R84">
        <v>0.43052105499999999</v>
      </c>
      <c r="S84">
        <v>0.45043945400000002</v>
      </c>
      <c r="T84">
        <v>0.46080932499999999</v>
      </c>
      <c r="U84">
        <v>0.439406254</v>
      </c>
      <c r="V84">
        <v>0.42911891200000002</v>
      </c>
      <c r="W84">
        <v>0.44445037500000001</v>
      </c>
      <c r="X84">
        <v>0.45759732800000003</v>
      </c>
    </row>
    <row r="85" spans="1:24" x14ac:dyDescent="0.25">
      <c r="A85">
        <v>84</v>
      </c>
      <c r="B85">
        <f>VLOOKUP(A85,BiophRes_Rmiddle!$A$2:$X$198,2,FALSE)</f>
        <v>112</v>
      </c>
      <c r="C85" t="s">
        <v>80</v>
      </c>
      <c r="D85">
        <v>1E-3</v>
      </c>
      <c r="E85">
        <v>1E-3</v>
      </c>
      <c r="F85">
        <v>1E-3</v>
      </c>
      <c r="G85">
        <v>1E-3</v>
      </c>
      <c r="H85">
        <v>1E-3</v>
      </c>
      <c r="I85">
        <v>1E-3</v>
      </c>
      <c r="J85">
        <v>1E-3</v>
      </c>
      <c r="K85">
        <v>1E-3</v>
      </c>
      <c r="L85">
        <v>1E-3</v>
      </c>
      <c r="M85">
        <v>1E-3</v>
      </c>
      <c r="N85">
        <v>1E-3</v>
      </c>
      <c r="O85">
        <v>1E-3</v>
      </c>
      <c r="P85">
        <v>1E-3</v>
      </c>
      <c r="Q85">
        <v>1E-3</v>
      </c>
      <c r="R85">
        <v>1E-3</v>
      </c>
      <c r="S85">
        <v>1E-3</v>
      </c>
      <c r="T85">
        <v>1E-3</v>
      </c>
      <c r="U85">
        <v>1E-3</v>
      </c>
      <c r="V85">
        <v>1E-3</v>
      </c>
      <c r="W85">
        <v>1E-3</v>
      </c>
      <c r="X85">
        <v>1E-3</v>
      </c>
    </row>
    <row r="86" spans="1:24" x14ac:dyDescent="0.25">
      <c r="A86">
        <v>85</v>
      </c>
      <c r="B86">
        <f>VLOOKUP(A86,BiophRes_Rmiddle!$A$2:$X$198,2,FALSE)</f>
        <v>108</v>
      </c>
      <c r="C86" t="s">
        <v>81</v>
      </c>
      <c r="D86">
        <v>1</v>
      </c>
      <c r="E86">
        <v>0.81650438800000003</v>
      </c>
      <c r="F86">
        <v>0.73659019999999997</v>
      </c>
      <c r="G86">
        <v>0.55290824900000002</v>
      </c>
      <c r="H86">
        <v>0.70972508400000001</v>
      </c>
      <c r="I86">
        <v>0.89066263499999998</v>
      </c>
      <c r="J86">
        <v>0.63605513800000002</v>
      </c>
      <c r="K86">
        <v>1</v>
      </c>
      <c r="L86">
        <v>1</v>
      </c>
      <c r="M86">
        <v>1</v>
      </c>
      <c r="N86">
        <v>1</v>
      </c>
      <c r="O86">
        <v>1</v>
      </c>
      <c r="P86">
        <v>0.90252803400000003</v>
      </c>
      <c r="Q86">
        <v>1</v>
      </c>
      <c r="R86">
        <v>1</v>
      </c>
      <c r="S86">
        <v>1</v>
      </c>
      <c r="T86">
        <v>0.96355893500000001</v>
      </c>
      <c r="U86">
        <v>1</v>
      </c>
      <c r="V86">
        <v>0.65855887800000001</v>
      </c>
      <c r="W86">
        <v>1</v>
      </c>
      <c r="X86">
        <v>0.70849406699999995</v>
      </c>
    </row>
    <row r="87" spans="1:24" x14ac:dyDescent="0.25">
      <c r="A87">
        <v>86</v>
      </c>
      <c r="B87">
        <f>VLOOKUP(A87,BiophRes_Rmiddle!$A$2:$X$198,2,FALSE)</f>
        <v>114</v>
      </c>
      <c r="C87" t="s">
        <v>82</v>
      </c>
      <c r="D87">
        <v>1</v>
      </c>
      <c r="E87">
        <v>1</v>
      </c>
      <c r="F87">
        <v>1</v>
      </c>
      <c r="G87">
        <v>1</v>
      </c>
      <c r="H87">
        <v>1</v>
      </c>
      <c r="I87">
        <v>1</v>
      </c>
      <c r="J87">
        <v>1</v>
      </c>
      <c r="K87">
        <v>1</v>
      </c>
      <c r="L87">
        <v>1</v>
      </c>
      <c r="M87">
        <v>1</v>
      </c>
      <c r="N87">
        <v>1</v>
      </c>
      <c r="O87">
        <v>1</v>
      </c>
      <c r="P87">
        <v>1</v>
      </c>
      <c r="Q87">
        <v>1</v>
      </c>
      <c r="R87">
        <v>1</v>
      </c>
      <c r="S87">
        <v>1</v>
      </c>
      <c r="T87">
        <v>1</v>
      </c>
      <c r="U87">
        <v>1</v>
      </c>
      <c r="V87">
        <v>1</v>
      </c>
      <c r="W87">
        <v>1</v>
      </c>
      <c r="X87">
        <v>1</v>
      </c>
    </row>
    <row r="88" spans="1:24" x14ac:dyDescent="0.25">
      <c r="A88">
        <v>87</v>
      </c>
      <c r="B88">
        <f>VLOOKUP(A88,BiophRes_Rmiddle!$A$2:$X$198,2,FALSE)</f>
        <v>83</v>
      </c>
      <c r="C88" t="s">
        <v>83</v>
      </c>
      <c r="D88">
        <v>0</v>
      </c>
      <c r="E88">
        <v>0</v>
      </c>
      <c r="F88">
        <v>0</v>
      </c>
      <c r="G88">
        <v>0</v>
      </c>
      <c r="H88">
        <v>0</v>
      </c>
      <c r="I88">
        <v>0</v>
      </c>
      <c r="J88">
        <v>0</v>
      </c>
      <c r="K88">
        <v>0</v>
      </c>
      <c r="L88">
        <v>0</v>
      </c>
      <c r="M88">
        <v>0</v>
      </c>
      <c r="N88">
        <v>0</v>
      </c>
      <c r="O88">
        <v>0</v>
      </c>
      <c r="P88">
        <v>0</v>
      </c>
      <c r="Q88">
        <v>0</v>
      </c>
      <c r="R88">
        <v>0</v>
      </c>
      <c r="S88">
        <v>0</v>
      </c>
      <c r="T88">
        <v>0</v>
      </c>
      <c r="U88">
        <v>0</v>
      </c>
      <c r="V88">
        <v>0</v>
      </c>
      <c r="W88">
        <v>0</v>
      </c>
      <c r="X88">
        <v>0</v>
      </c>
    </row>
    <row r="89" spans="1:24" x14ac:dyDescent="0.25">
      <c r="A89">
        <v>88</v>
      </c>
      <c r="B89">
        <f>VLOOKUP(A89,BiophRes_Rmiddle!$A$2:$X$198,2,FALSE)</f>
        <v>118</v>
      </c>
      <c r="C89" t="s">
        <v>84</v>
      </c>
      <c r="D89">
        <v>0.178482533</v>
      </c>
      <c r="E89">
        <v>0.20129691999999999</v>
      </c>
      <c r="F89">
        <v>0.20894563399999999</v>
      </c>
      <c r="G89">
        <v>0.207176049</v>
      </c>
      <c r="H89">
        <v>0.24308415899999999</v>
      </c>
      <c r="I89">
        <v>0.21558038400000001</v>
      </c>
      <c r="J89">
        <v>0.150815697</v>
      </c>
      <c r="K89">
        <v>0.144393413</v>
      </c>
      <c r="L89">
        <v>0.125096763</v>
      </c>
      <c r="M89">
        <v>0.115283538</v>
      </c>
      <c r="N89">
        <v>9.5998394000000001E-2</v>
      </c>
      <c r="O89">
        <v>0.105596238</v>
      </c>
      <c r="P89">
        <v>0.10623787699999999</v>
      </c>
      <c r="Q89">
        <v>9.5773602999999999E-2</v>
      </c>
      <c r="R89">
        <v>8.8835707E-2</v>
      </c>
      <c r="S89">
        <v>7.236368E-2</v>
      </c>
      <c r="T89">
        <v>6.4797004000000005E-2</v>
      </c>
      <c r="U89">
        <v>7.2526684999999994E-2</v>
      </c>
      <c r="V89">
        <v>6.6652139999999999E-2</v>
      </c>
      <c r="W89">
        <v>6.3376963999999994E-2</v>
      </c>
      <c r="X89">
        <v>6.4477864999999995E-2</v>
      </c>
    </row>
    <row r="90" spans="1:24" x14ac:dyDescent="0.25">
      <c r="A90">
        <v>89</v>
      </c>
      <c r="B90">
        <f>VLOOKUP(A90,BiophRes_Rmiddle!$A$2:$X$198,2,FALSE)</f>
        <v>113</v>
      </c>
      <c r="C90" t="s">
        <v>85</v>
      </c>
      <c r="D90">
        <v>1E-3</v>
      </c>
      <c r="E90">
        <v>1E-3</v>
      </c>
      <c r="F90">
        <v>1E-3</v>
      </c>
      <c r="G90">
        <v>1E-3</v>
      </c>
      <c r="H90">
        <v>1E-3</v>
      </c>
      <c r="I90">
        <v>1E-3</v>
      </c>
      <c r="J90">
        <v>1E-3</v>
      </c>
      <c r="K90">
        <v>1E-3</v>
      </c>
      <c r="L90">
        <v>1E-3</v>
      </c>
      <c r="M90">
        <v>1E-3</v>
      </c>
      <c r="N90">
        <v>1E-3</v>
      </c>
      <c r="O90">
        <v>1E-3</v>
      </c>
      <c r="P90">
        <v>1E-3</v>
      </c>
      <c r="Q90">
        <v>2.307505E-2</v>
      </c>
      <c r="R90">
        <v>2.4424392E-2</v>
      </c>
      <c r="S90">
        <v>2.8319928000000001E-2</v>
      </c>
      <c r="T90">
        <v>2.8204719999999999E-2</v>
      </c>
      <c r="U90">
        <v>3.3560486E-2</v>
      </c>
      <c r="V90">
        <v>3.0815169999999999E-2</v>
      </c>
      <c r="W90">
        <v>2.9595370999999999E-2</v>
      </c>
      <c r="X90">
        <v>2.6625223E-2</v>
      </c>
    </row>
    <row r="91" spans="1:24" x14ac:dyDescent="0.25">
      <c r="A91">
        <v>90</v>
      </c>
      <c r="B91">
        <f>VLOOKUP(A91,BiophRes_Rmiddle!$A$2:$X$198,2,FALSE)</f>
        <v>120</v>
      </c>
      <c r="C91" t="s">
        <v>226</v>
      </c>
      <c r="D91">
        <v>1</v>
      </c>
      <c r="E91">
        <v>1</v>
      </c>
      <c r="F91">
        <v>1</v>
      </c>
      <c r="G91">
        <v>1</v>
      </c>
      <c r="H91">
        <v>1</v>
      </c>
      <c r="I91">
        <v>1</v>
      </c>
      <c r="J91">
        <v>1</v>
      </c>
      <c r="K91">
        <v>1</v>
      </c>
      <c r="L91">
        <v>1</v>
      </c>
      <c r="M91">
        <v>1</v>
      </c>
      <c r="N91">
        <v>1</v>
      </c>
      <c r="O91">
        <v>1</v>
      </c>
      <c r="P91">
        <v>1</v>
      </c>
      <c r="Q91">
        <v>1</v>
      </c>
      <c r="R91">
        <v>1</v>
      </c>
      <c r="S91">
        <v>1</v>
      </c>
      <c r="T91">
        <v>1</v>
      </c>
      <c r="U91">
        <v>1</v>
      </c>
      <c r="V91">
        <v>1</v>
      </c>
      <c r="W91">
        <v>1</v>
      </c>
      <c r="X91">
        <v>1</v>
      </c>
    </row>
    <row r="92" spans="1:24" x14ac:dyDescent="0.25">
      <c r="A92">
        <v>91</v>
      </c>
      <c r="B92">
        <f>VLOOKUP(A92,BiophRes_Rmiddle!$A$2:$X$198,2,FALSE)</f>
        <v>119</v>
      </c>
      <c r="C92" t="s">
        <v>87</v>
      </c>
      <c r="D92">
        <v>1</v>
      </c>
      <c r="E92">
        <v>1</v>
      </c>
      <c r="F92">
        <v>1</v>
      </c>
      <c r="G92">
        <v>1</v>
      </c>
      <c r="H92">
        <v>1</v>
      </c>
      <c r="I92">
        <v>1</v>
      </c>
      <c r="J92">
        <v>1</v>
      </c>
      <c r="K92">
        <v>1</v>
      </c>
      <c r="L92">
        <v>1</v>
      </c>
      <c r="M92">
        <v>1</v>
      </c>
      <c r="N92">
        <v>1</v>
      </c>
      <c r="O92">
        <v>1</v>
      </c>
      <c r="P92">
        <v>1</v>
      </c>
      <c r="Q92">
        <v>1</v>
      </c>
      <c r="R92">
        <v>1</v>
      </c>
      <c r="S92">
        <v>1</v>
      </c>
      <c r="T92">
        <v>1</v>
      </c>
      <c r="U92">
        <v>1</v>
      </c>
      <c r="V92">
        <v>1</v>
      </c>
      <c r="W92">
        <v>1</v>
      </c>
      <c r="X92">
        <v>1</v>
      </c>
    </row>
    <row r="93" spans="1:24" x14ac:dyDescent="0.25">
      <c r="A93">
        <v>92</v>
      </c>
      <c r="B93">
        <f>VLOOKUP(A93,BiophRes_Rmiddle!$A$2:$X$198,2,FALSE)</f>
        <v>121</v>
      </c>
      <c r="C93" t="s">
        <v>88</v>
      </c>
      <c r="D93">
        <v>1E-3</v>
      </c>
      <c r="E93">
        <v>1E-3</v>
      </c>
      <c r="F93">
        <v>1E-3</v>
      </c>
      <c r="G93">
        <v>1E-3</v>
      </c>
      <c r="H93">
        <v>1E-3</v>
      </c>
      <c r="I93">
        <v>1E-3</v>
      </c>
      <c r="J93">
        <v>1E-3</v>
      </c>
      <c r="K93">
        <v>1E-3</v>
      </c>
      <c r="L93">
        <v>1E-3</v>
      </c>
      <c r="M93">
        <v>1E-3</v>
      </c>
      <c r="N93">
        <v>1E-3</v>
      </c>
      <c r="O93">
        <v>1E-3</v>
      </c>
      <c r="P93">
        <v>1E-3</v>
      </c>
      <c r="Q93">
        <v>1E-3</v>
      </c>
      <c r="R93">
        <v>1E-3</v>
      </c>
      <c r="S93">
        <v>1E-3</v>
      </c>
      <c r="T93">
        <v>1E-3</v>
      </c>
      <c r="U93">
        <v>1E-3</v>
      </c>
      <c r="V93">
        <v>1E-3</v>
      </c>
      <c r="W93">
        <v>1E-3</v>
      </c>
      <c r="X93">
        <v>1E-3</v>
      </c>
    </row>
    <row r="94" spans="1:24" x14ac:dyDescent="0.25">
      <c r="A94">
        <v>93</v>
      </c>
      <c r="B94">
        <f>VLOOKUP(A94,BiophRes_Rmiddle!$A$2:$X$198,2,FALSE)</f>
        <v>122</v>
      </c>
      <c r="C94" t="s">
        <v>89</v>
      </c>
      <c r="D94">
        <v>3.0178829000000001E-2</v>
      </c>
      <c r="E94">
        <v>3.9119342000000001E-2</v>
      </c>
      <c r="F94">
        <v>2.9233525999999999E-2</v>
      </c>
      <c r="G94">
        <v>3.0614724999999999E-2</v>
      </c>
      <c r="H94">
        <v>3.3798183000000002E-2</v>
      </c>
      <c r="I94">
        <v>2.6834388000000001E-2</v>
      </c>
      <c r="J94">
        <v>3.1476977000000003E-2</v>
      </c>
      <c r="K94">
        <v>2.0276418000000001E-2</v>
      </c>
      <c r="L94">
        <v>1.4244356E-2</v>
      </c>
      <c r="M94">
        <v>1.7277844000000001E-2</v>
      </c>
      <c r="N94">
        <v>4.6037354000000003E-2</v>
      </c>
      <c r="O94">
        <v>3.9159992999999997E-2</v>
      </c>
      <c r="P94">
        <v>3.2953597000000001E-2</v>
      </c>
      <c r="Q94">
        <v>2.2140076000000002E-2</v>
      </c>
      <c r="R94">
        <v>3.1862604000000003E-2</v>
      </c>
      <c r="S94">
        <v>1.4771851000000001E-2</v>
      </c>
      <c r="T94">
        <v>1E-3</v>
      </c>
      <c r="U94">
        <v>7.4207869999999999E-3</v>
      </c>
      <c r="V94">
        <v>3.6648082999999998E-2</v>
      </c>
      <c r="W94">
        <v>4.9593623000000003E-2</v>
      </c>
      <c r="X94">
        <v>5.5764514000000001E-2</v>
      </c>
    </row>
    <row r="95" spans="1:24" x14ac:dyDescent="0.25">
      <c r="A95">
        <v>94</v>
      </c>
      <c r="B95">
        <f>VLOOKUP(A95,BiophRes_Rmiddle!$A$2:$X$198,2,FALSE)</f>
        <v>123</v>
      </c>
      <c r="C95" t="s">
        <v>90</v>
      </c>
      <c r="D95">
        <v>1</v>
      </c>
      <c r="E95">
        <v>1</v>
      </c>
      <c r="F95">
        <v>1</v>
      </c>
      <c r="G95">
        <v>1</v>
      </c>
      <c r="H95">
        <v>1</v>
      </c>
      <c r="I95">
        <v>1</v>
      </c>
      <c r="J95">
        <v>1</v>
      </c>
      <c r="K95">
        <v>1</v>
      </c>
      <c r="L95">
        <v>1</v>
      </c>
      <c r="M95">
        <v>1</v>
      </c>
      <c r="N95">
        <v>1</v>
      </c>
      <c r="O95">
        <v>1</v>
      </c>
      <c r="P95">
        <v>1</v>
      </c>
      <c r="Q95">
        <v>1</v>
      </c>
      <c r="R95">
        <v>1</v>
      </c>
      <c r="S95">
        <v>1</v>
      </c>
      <c r="T95">
        <v>1</v>
      </c>
      <c r="U95">
        <v>1</v>
      </c>
      <c r="V95">
        <v>1</v>
      </c>
      <c r="W95">
        <v>1</v>
      </c>
      <c r="X95">
        <v>1</v>
      </c>
    </row>
    <row r="96" spans="1:24" x14ac:dyDescent="0.25">
      <c r="A96">
        <v>95</v>
      </c>
      <c r="B96">
        <f>VLOOKUP(A96,BiophRes_Rmiddle!$A$2:$X$198,2,FALSE)</f>
        <v>124</v>
      </c>
      <c r="C96" t="s">
        <v>91</v>
      </c>
      <c r="D96">
        <v>1</v>
      </c>
      <c r="E96">
        <v>1</v>
      </c>
      <c r="F96">
        <v>1</v>
      </c>
      <c r="G96">
        <v>1</v>
      </c>
      <c r="H96">
        <v>1</v>
      </c>
      <c r="I96">
        <v>1</v>
      </c>
      <c r="J96">
        <v>1</v>
      </c>
      <c r="K96">
        <v>1</v>
      </c>
      <c r="L96">
        <v>1</v>
      </c>
      <c r="M96">
        <v>1</v>
      </c>
      <c r="N96">
        <v>1</v>
      </c>
      <c r="O96">
        <v>1</v>
      </c>
      <c r="P96">
        <v>1</v>
      </c>
      <c r="Q96">
        <v>1</v>
      </c>
      <c r="R96">
        <v>1</v>
      </c>
      <c r="S96">
        <v>1</v>
      </c>
      <c r="T96">
        <v>1</v>
      </c>
      <c r="U96">
        <v>1</v>
      </c>
      <c r="V96">
        <v>1</v>
      </c>
      <c r="W96">
        <v>1</v>
      </c>
      <c r="X96">
        <v>1</v>
      </c>
    </row>
    <row r="97" spans="1:24" x14ac:dyDescent="0.25">
      <c r="A97">
        <v>96</v>
      </c>
      <c r="B97">
        <f>VLOOKUP(A97,BiophRes_Rmiddle!$A$2:$X$198,2,FALSE)</f>
        <v>126</v>
      </c>
      <c r="C97" t="s">
        <v>92</v>
      </c>
      <c r="D97">
        <v>1</v>
      </c>
      <c r="E97">
        <v>1</v>
      </c>
      <c r="F97">
        <v>1</v>
      </c>
      <c r="G97">
        <v>1</v>
      </c>
      <c r="H97">
        <v>1</v>
      </c>
      <c r="I97">
        <v>1</v>
      </c>
      <c r="J97">
        <v>1</v>
      </c>
      <c r="K97">
        <v>1</v>
      </c>
      <c r="L97">
        <v>1</v>
      </c>
      <c r="M97">
        <v>1</v>
      </c>
      <c r="N97">
        <v>1</v>
      </c>
      <c r="O97">
        <v>1</v>
      </c>
      <c r="P97">
        <v>1</v>
      </c>
      <c r="Q97">
        <v>1</v>
      </c>
      <c r="R97">
        <v>1</v>
      </c>
      <c r="S97">
        <v>1</v>
      </c>
      <c r="T97">
        <v>1</v>
      </c>
      <c r="U97">
        <v>1</v>
      </c>
      <c r="V97">
        <v>1</v>
      </c>
      <c r="W97">
        <v>1</v>
      </c>
      <c r="X97">
        <v>1</v>
      </c>
    </row>
    <row r="98" spans="1:24" x14ac:dyDescent="0.25">
      <c r="A98">
        <v>97</v>
      </c>
      <c r="B98">
        <f>VLOOKUP(A98,BiophRes_Rmiddle!$A$2:$X$198,2,FALSE)</f>
        <v>256</v>
      </c>
      <c r="C98" t="s">
        <v>93</v>
      </c>
      <c r="D98">
        <v>0</v>
      </c>
      <c r="E98">
        <v>0</v>
      </c>
      <c r="F98">
        <v>0</v>
      </c>
      <c r="G98">
        <v>0</v>
      </c>
      <c r="H98">
        <v>0</v>
      </c>
      <c r="I98">
        <v>0</v>
      </c>
      <c r="J98">
        <v>0</v>
      </c>
      <c r="K98">
        <v>0</v>
      </c>
      <c r="L98">
        <v>0</v>
      </c>
      <c r="M98">
        <v>0</v>
      </c>
      <c r="N98">
        <v>0</v>
      </c>
      <c r="O98">
        <v>0</v>
      </c>
      <c r="P98">
        <v>0</v>
      </c>
      <c r="Q98">
        <v>0</v>
      </c>
      <c r="R98">
        <v>0</v>
      </c>
      <c r="S98">
        <v>0</v>
      </c>
      <c r="T98">
        <v>0</v>
      </c>
      <c r="U98">
        <v>0</v>
      </c>
      <c r="V98">
        <v>0</v>
      </c>
      <c r="W98">
        <v>0</v>
      </c>
      <c r="X98">
        <v>0</v>
      </c>
    </row>
    <row r="99" spans="1:24" x14ac:dyDescent="0.25">
      <c r="A99">
        <v>98</v>
      </c>
      <c r="B99">
        <f>VLOOKUP(A99,BiophRes_Rmiddle!$A$2:$X$198,2,FALSE)</f>
        <v>154</v>
      </c>
      <c r="C99" t="s">
        <v>227</v>
      </c>
      <c r="D99">
        <v>0.61398039999999998</v>
      </c>
      <c r="E99">
        <v>0.48542476600000001</v>
      </c>
      <c r="F99">
        <v>0.66918629600000001</v>
      </c>
      <c r="G99">
        <v>0.76226457599999997</v>
      </c>
      <c r="H99">
        <v>0.686701283</v>
      </c>
      <c r="I99">
        <v>0.77504095100000003</v>
      </c>
      <c r="J99">
        <v>0.87321549600000004</v>
      </c>
      <c r="K99">
        <v>0.85275359399999995</v>
      </c>
      <c r="L99">
        <v>0.81579422999999995</v>
      </c>
      <c r="M99">
        <v>0.71233890099999997</v>
      </c>
      <c r="N99">
        <v>0.96936929400000005</v>
      </c>
      <c r="O99">
        <v>0.99861623399999999</v>
      </c>
      <c r="P99">
        <v>1</v>
      </c>
      <c r="Q99">
        <v>1</v>
      </c>
      <c r="R99">
        <v>1</v>
      </c>
      <c r="S99">
        <v>1</v>
      </c>
      <c r="T99">
        <v>1</v>
      </c>
      <c r="U99">
        <v>1</v>
      </c>
      <c r="V99">
        <v>1</v>
      </c>
      <c r="W99">
        <v>1</v>
      </c>
      <c r="X99">
        <v>1</v>
      </c>
    </row>
    <row r="100" spans="1:24" x14ac:dyDescent="0.25">
      <c r="A100">
        <v>99</v>
      </c>
      <c r="B100">
        <f>VLOOKUP(A100,BiophRes_Rmiddle!$A$2:$X$198,2,FALSE)</f>
        <v>129</v>
      </c>
      <c r="C100" t="s">
        <v>94</v>
      </c>
      <c r="D100">
        <v>1</v>
      </c>
      <c r="E100">
        <v>1</v>
      </c>
      <c r="F100">
        <v>1</v>
      </c>
      <c r="G100">
        <v>1</v>
      </c>
      <c r="H100">
        <v>1</v>
      </c>
      <c r="I100">
        <v>1</v>
      </c>
      <c r="J100">
        <v>1</v>
      </c>
      <c r="K100">
        <v>1</v>
      </c>
      <c r="L100">
        <v>1</v>
      </c>
      <c r="M100">
        <v>1</v>
      </c>
      <c r="N100">
        <v>1</v>
      </c>
      <c r="O100">
        <v>1</v>
      </c>
      <c r="P100">
        <v>1</v>
      </c>
      <c r="Q100">
        <v>1</v>
      </c>
      <c r="R100">
        <v>1</v>
      </c>
      <c r="S100">
        <v>1</v>
      </c>
      <c r="T100">
        <v>1</v>
      </c>
      <c r="U100">
        <v>1</v>
      </c>
      <c r="V100">
        <v>1</v>
      </c>
      <c r="W100">
        <v>1</v>
      </c>
      <c r="X100">
        <v>1</v>
      </c>
    </row>
    <row r="101" spans="1:24" x14ac:dyDescent="0.25">
      <c r="A101">
        <v>100</v>
      </c>
      <c r="B101">
        <f>VLOOKUP(A101,BiophRes_Rmiddle!$A$2:$X$198,2,FALSE)</f>
        <v>130</v>
      </c>
      <c r="C101" t="s">
        <v>95</v>
      </c>
      <c r="D101">
        <v>0.57520846400000003</v>
      </c>
      <c r="E101">
        <v>1</v>
      </c>
      <c r="F101">
        <v>0.81153567000000004</v>
      </c>
      <c r="G101">
        <v>0.99685225799999999</v>
      </c>
      <c r="H101">
        <v>1</v>
      </c>
      <c r="I101">
        <v>1</v>
      </c>
      <c r="J101">
        <v>1</v>
      </c>
      <c r="K101">
        <v>1</v>
      </c>
      <c r="L101">
        <v>1</v>
      </c>
      <c r="M101">
        <v>1</v>
      </c>
      <c r="N101">
        <v>0.974676828</v>
      </c>
      <c r="O101">
        <v>1</v>
      </c>
      <c r="P101">
        <v>1</v>
      </c>
      <c r="Q101">
        <v>0.76433712399999998</v>
      </c>
      <c r="R101">
        <v>1</v>
      </c>
      <c r="S101">
        <v>1</v>
      </c>
      <c r="T101">
        <v>1</v>
      </c>
      <c r="U101">
        <v>1</v>
      </c>
      <c r="V101">
        <v>1</v>
      </c>
      <c r="W101">
        <v>1</v>
      </c>
      <c r="X101">
        <v>0.99972676900000002</v>
      </c>
    </row>
    <row r="102" spans="1:24" x14ac:dyDescent="0.25">
      <c r="A102">
        <v>101</v>
      </c>
      <c r="B102">
        <f>VLOOKUP(A102,BiophRes_Rmiddle!$A$2:$X$198,2,FALSE)</f>
        <v>131</v>
      </c>
      <c r="C102" t="s">
        <v>96</v>
      </c>
      <c r="D102">
        <v>1E-3</v>
      </c>
      <c r="E102">
        <v>1E-3</v>
      </c>
      <c r="F102">
        <v>1E-3</v>
      </c>
      <c r="G102">
        <v>1E-3</v>
      </c>
      <c r="H102">
        <v>1E-3</v>
      </c>
      <c r="I102">
        <v>1E-3</v>
      </c>
      <c r="J102">
        <v>1E-3</v>
      </c>
      <c r="K102">
        <v>1E-3</v>
      </c>
      <c r="L102">
        <v>1E-3</v>
      </c>
      <c r="M102">
        <v>1E-3</v>
      </c>
      <c r="N102">
        <v>1E-3</v>
      </c>
      <c r="O102">
        <v>1E-3</v>
      </c>
      <c r="P102">
        <v>1E-3</v>
      </c>
      <c r="Q102">
        <v>1E-3</v>
      </c>
      <c r="R102">
        <v>1E-3</v>
      </c>
      <c r="S102">
        <v>1E-3</v>
      </c>
      <c r="T102">
        <v>1E-3</v>
      </c>
      <c r="U102">
        <v>1E-3</v>
      </c>
      <c r="V102">
        <v>1E-3</v>
      </c>
      <c r="W102">
        <v>1E-3</v>
      </c>
      <c r="X102">
        <v>1E-3</v>
      </c>
    </row>
    <row r="103" spans="1:24" x14ac:dyDescent="0.25">
      <c r="A103">
        <v>102</v>
      </c>
      <c r="B103">
        <f>VLOOKUP(A103,BiophRes_Rmiddle!$A$2:$X$198,2,FALSE)</f>
        <v>132</v>
      </c>
      <c r="C103" t="s">
        <v>97</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row>
    <row r="104" spans="1:24" x14ac:dyDescent="0.25">
      <c r="A104">
        <v>103</v>
      </c>
      <c r="B104">
        <f>VLOOKUP(A104,BiophRes_Rmiddle!$A$2:$X$198,2,FALSE)</f>
        <v>133</v>
      </c>
      <c r="C104" t="s">
        <v>98</v>
      </c>
      <c r="D104">
        <v>1</v>
      </c>
      <c r="E104">
        <v>1</v>
      </c>
      <c r="F104">
        <v>1</v>
      </c>
      <c r="G104">
        <v>1</v>
      </c>
      <c r="H104">
        <v>1</v>
      </c>
      <c r="I104">
        <v>1</v>
      </c>
      <c r="J104">
        <v>1</v>
      </c>
      <c r="K104">
        <v>1</v>
      </c>
      <c r="L104">
        <v>1</v>
      </c>
      <c r="M104">
        <v>1</v>
      </c>
      <c r="N104">
        <v>1</v>
      </c>
      <c r="O104">
        <v>1</v>
      </c>
      <c r="P104">
        <v>1</v>
      </c>
      <c r="Q104">
        <v>1</v>
      </c>
      <c r="R104">
        <v>1</v>
      </c>
      <c r="S104">
        <v>1</v>
      </c>
      <c r="T104">
        <v>1</v>
      </c>
      <c r="U104">
        <v>1</v>
      </c>
      <c r="V104">
        <v>1</v>
      </c>
      <c r="W104">
        <v>1</v>
      </c>
      <c r="X104">
        <v>1</v>
      </c>
    </row>
    <row r="105" spans="1:24" x14ac:dyDescent="0.25">
      <c r="A105">
        <v>104</v>
      </c>
      <c r="B105">
        <f>VLOOKUP(A105,BiophRes_Rmiddle!$A$2:$X$198,2,FALSE)</f>
        <v>127</v>
      </c>
      <c r="C105" t="s">
        <v>228</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row>
    <row r="106" spans="1:24" x14ac:dyDescent="0.25">
      <c r="A106">
        <v>105</v>
      </c>
      <c r="B106">
        <f>VLOOKUP(A106,BiophRes_Rmiddle!$A$2:$X$198,2,FALSE)</f>
        <v>136</v>
      </c>
      <c r="C106" t="s">
        <v>100</v>
      </c>
      <c r="D106">
        <v>0.99455574199999996</v>
      </c>
      <c r="E106">
        <v>1</v>
      </c>
      <c r="F106">
        <v>0.82991528299999995</v>
      </c>
      <c r="G106">
        <v>0.89843681399999997</v>
      </c>
      <c r="H106">
        <v>0.93253476000000002</v>
      </c>
      <c r="I106">
        <v>0.79267579799999999</v>
      </c>
      <c r="J106">
        <v>0.88899518799999999</v>
      </c>
      <c r="K106">
        <v>0.81564950800000002</v>
      </c>
      <c r="L106">
        <v>0.77894087000000001</v>
      </c>
      <c r="M106">
        <v>0.59897064099999997</v>
      </c>
      <c r="N106">
        <v>0.77844581999999996</v>
      </c>
      <c r="O106">
        <v>0.70889839499999996</v>
      </c>
      <c r="P106">
        <v>0.57610287599999999</v>
      </c>
      <c r="Q106">
        <v>0.68811139300000002</v>
      </c>
      <c r="R106">
        <v>0.57694168000000001</v>
      </c>
      <c r="S106">
        <v>0.58421819600000002</v>
      </c>
      <c r="T106">
        <v>0.59484175100000003</v>
      </c>
      <c r="U106">
        <v>0.55477523399999995</v>
      </c>
      <c r="V106">
        <v>0.66949455999999996</v>
      </c>
      <c r="W106">
        <v>0.78734006599999995</v>
      </c>
      <c r="X106">
        <v>0.98663479700000001</v>
      </c>
    </row>
    <row r="107" spans="1:24" x14ac:dyDescent="0.25">
      <c r="A107">
        <v>106</v>
      </c>
      <c r="B107">
        <f>VLOOKUP(A107,BiophRes_Rmiddle!$A$2:$X$198,2,FALSE)</f>
        <v>137</v>
      </c>
      <c r="C107" t="s">
        <v>101</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row>
    <row r="108" spans="1:24" x14ac:dyDescent="0.25">
      <c r="A108">
        <v>107</v>
      </c>
      <c r="B108">
        <f>VLOOKUP(A108,BiophRes_Rmiddle!$A$2:$X$198,2,FALSE)</f>
        <v>138</v>
      </c>
      <c r="C108" t="s">
        <v>102</v>
      </c>
      <c r="D108">
        <v>0.67078921499999999</v>
      </c>
      <c r="E108">
        <v>0.62594073900000002</v>
      </c>
      <c r="F108">
        <v>0.58321894299999999</v>
      </c>
      <c r="G108">
        <v>0.56937353899999998</v>
      </c>
      <c r="H108">
        <v>0.56664814699999999</v>
      </c>
      <c r="I108">
        <v>0.58250464499999999</v>
      </c>
      <c r="J108">
        <v>0.54224879699999995</v>
      </c>
      <c r="K108">
        <v>0.55322608699999998</v>
      </c>
      <c r="L108">
        <v>0.56088813999999998</v>
      </c>
      <c r="M108">
        <v>0.56369163099999997</v>
      </c>
      <c r="N108">
        <v>0.55813090700000001</v>
      </c>
      <c r="O108">
        <v>0.55721168399999998</v>
      </c>
      <c r="P108">
        <v>0.56461020900000003</v>
      </c>
      <c r="Q108">
        <v>0.58134043300000005</v>
      </c>
      <c r="R108">
        <v>0.60959952799999995</v>
      </c>
      <c r="S108">
        <v>0.62412368200000001</v>
      </c>
      <c r="T108">
        <v>0.59195441299999996</v>
      </c>
      <c r="U108">
        <v>0.58932660100000001</v>
      </c>
      <c r="V108">
        <v>0.665298626</v>
      </c>
      <c r="W108">
        <v>0.66199059100000002</v>
      </c>
      <c r="X108">
        <v>0.65690438100000004</v>
      </c>
    </row>
    <row r="109" spans="1:24" x14ac:dyDescent="0.25">
      <c r="A109">
        <v>108</v>
      </c>
      <c r="B109">
        <f>VLOOKUP(A109,BiophRes_Rmiddle!$A$2:$X$198,2,FALSE)</f>
        <v>146</v>
      </c>
      <c r="C109" t="s">
        <v>229</v>
      </c>
      <c r="D109">
        <v>0.40765577200000003</v>
      </c>
      <c r="E109">
        <v>0.59668511300000004</v>
      </c>
      <c r="F109">
        <v>0.37016454700000001</v>
      </c>
      <c r="G109">
        <v>0.50442621399999998</v>
      </c>
      <c r="H109">
        <v>0.429485583</v>
      </c>
      <c r="I109">
        <v>0.65316365899999995</v>
      </c>
      <c r="J109">
        <v>0.53262150699999999</v>
      </c>
      <c r="K109">
        <v>0.50192018800000004</v>
      </c>
      <c r="L109">
        <v>0.478669336</v>
      </c>
      <c r="M109">
        <v>0.60728821099999997</v>
      </c>
      <c r="N109">
        <v>0.61340526500000003</v>
      </c>
      <c r="O109">
        <v>0.48808075699999998</v>
      </c>
      <c r="P109">
        <v>0.74313762999999999</v>
      </c>
      <c r="Q109">
        <v>0.73431137400000002</v>
      </c>
      <c r="R109">
        <v>0.67666983300000005</v>
      </c>
      <c r="S109">
        <v>0.32476833900000002</v>
      </c>
      <c r="T109">
        <v>0.852050156</v>
      </c>
      <c r="U109">
        <v>0.673416456</v>
      </c>
      <c r="V109">
        <v>0.74784569400000001</v>
      </c>
      <c r="W109">
        <v>0.803778137</v>
      </c>
      <c r="X109">
        <v>0.42904728600000003</v>
      </c>
    </row>
    <row r="110" spans="1:24" x14ac:dyDescent="0.25">
      <c r="A110">
        <v>109</v>
      </c>
      <c r="B110">
        <f>VLOOKUP(A110,BiophRes_Rmiddle!$A$2:$X$198,2,FALSE)</f>
        <v>141</v>
      </c>
      <c r="C110" t="s">
        <v>104</v>
      </c>
      <c r="D110">
        <v>1E-3</v>
      </c>
      <c r="E110">
        <v>1E-3</v>
      </c>
      <c r="F110">
        <v>1E-3</v>
      </c>
      <c r="G110">
        <v>1E-3</v>
      </c>
      <c r="H110">
        <v>1E-3</v>
      </c>
      <c r="I110">
        <v>1E-3</v>
      </c>
      <c r="J110">
        <v>1E-3</v>
      </c>
      <c r="K110">
        <v>1E-3</v>
      </c>
      <c r="L110">
        <v>1E-3</v>
      </c>
      <c r="M110">
        <v>1E-3</v>
      </c>
      <c r="N110">
        <v>1E-3</v>
      </c>
      <c r="O110">
        <v>1E-3</v>
      </c>
      <c r="P110">
        <v>1E-3</v>
      </c>
      <c r="Q110">
        <v>1E-3</v>
      </c>
      <c r="R110">
        <v>1E-3</v>
      </c>
      <c r="S110">
        <v>1E-3</v>
      </c>
      <c r="T110">
        <v>1E-3</v>
      </c>
      <c r="U110">
        <v>1E-3</v>
      </c>
      <c r="V110">
        <v>1E-3</v>
      </c>
      <c r="W110">
        <v>1E-3</v>
      </c>
      <c r="X110">
        <v>1E-3</v>
      </c>
    </row>
    <row r="111" spans="1:24" x14ac:dyDescent="0.25">
      <c r="A111">
        <v>110</v>
      </c>
      <c r="B111">
        <f>VLOOKUP(A111,BiophRes_Rmiddle!$A$2:$X$198,2,FALSE)</f>
        <v>273</v>
      </c>
      <c r="C111" t="s">
        <v>105</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row>
    <row r="112" spans="1:24" x14ac:dyDescent="0.25">
      <c r="A112">
        <v>111</v>
      </c>
      <c r="B112">
        <f>VLOOKUP(A112,BiophRes_Rmiddle!$A$2:$X$198,2,FALSE)</f>
        <v>143</v>
      </c>
      <c r="C112" t="s">
        <v>106</v>
      </c>
      <c r="D112">
        <v>1E-3</v>
      </c>
      <c r="E112">
        <v>1E-3</v>
      </c>
      <c r="F112">
        <v>1E-3</v>
      </c>
      <c r="G112">
        <v>1E-3</v>
      </c>
      <c r="H112">
        <v>1E-3</v>
      </c>
      <c r="I112">
        <v>1E-3</v>
      </c>
      <c r="J112">
        <v>1E-3</v>
      </c>
      <c r="K112">
        <v>1E-3</v>
      </c>
      <c r="L112">
        <v>1E-3</v>
      </c>
      <c r="M112">
        <v>1E-3</v>
      </c>
      <c r="N112">
        <v>1E-3</v>
      </c>
      <c r="O112">
        <v>1E-3</v>
      </c>
      <c r="P112">
        <v>1E-3</v>
      </c>
      <c r="Q112">
        <v>1E-3</v>
      </c>
      <c r="R112">
        <v>1E-3</v>
      </c>
      <c r="S112">
        <v>1E-3</v>
      </c>
      <c r="T112">
        <v>1E-3</v>
      </c>
      <c r="U112">
        <v>1E-3</v>
      </c>
      <c r="V112">
        <v>1E-3</v>
      </c>
      <c r="W112">
        <v>1E-3</v>
      </c>
      <c r="X112">
        <v>1E-3</v>
      </c>
    </row>
    <row r="113" spans="1:24" x14ac:dyDescent="0.25">
      <c r="A113">
        <v>112</v>
      </c>
      <c r="B113">
        <f>VLOOKUP(A113,BiophRes_Rmiddle!$A$2:$X$198,2,FALSE)</f>
        <v>144</v>
      </c>
      <c r="C113" t="s">
        <v>107</v>
      </c>
      <c r="D113">
        <v>1</v>
      </c>
      <c r="E113">
        <v>1</v>
      </c>
      <c r="F113">
        <v>1</v>
      </c>
      <c r="G113">
        <v>1</v>
      </c>
      <c r="H113">
        <v>1</v>
      </c>
      <c r="I113">
        <v>1</v>
      </c>
      <c r="J113">
        <v>1</v>
      </c>
      <c r="K113">
        <v>1</v>
      </c>
      <c r="L113">
        <v>1</v>
      </c>
      <c r="M113">
        <v>1</v>
      </c>
      <c r="N113">
        <v>1</v>
      </c>
      <c r="O113">
        <v>1</v>
      </c>
      <c r="P113">
        <v>1</v>
      </c>
      <c r="Q113">
        <v>1</v>
      </c>
      <c r="R113">
        <v>1</v>
      </c>
      <c r="S113">
        <v>1</v>
      </c>
      <c r="T113">
        <v>1</v>
      </c>
      <c r="U113">
        <v>1</v>
      </c>
      <c r="V113">
        <v>1</v>
      </c>
      <c r="W113">
        <v>1</v>
      </c>
      <c r="X113">
        <v>1</v>
      </c>
    </row>
    <row r="114" spans="1:24" x14ac:dyDescent="0.25">
      <c r="A114">
        <v>113</v>
      </c>
      <c r="B114">
        <f>VLOOKUP(A114,BiophRes_Rmiddle!$A$2:$X$198,2,FALSE)</f>
        <v>28</v>
      </c>
      <c r="C114" t="s">
        <v>230</v>
      </c>
      <c r="D114">
        <v>0.37143409799999999</v>
      </c>
      <c r="E114">
        <v>0.36911230900000003</v>
      </c>
      <c r="F114">
        <v>0.38182407400000001</v>
      </c>
      <c r="G114">
        <v>0.340813861</v>
      </c>
      <c r="H114">
        <v>0.33017650900000001</v>
      </c>
      <c r="I114">
        <v>0.31415614800000002</v>
      </c>
      <c r="J114">
        <v>0.32415993300000001</v>
      </c>
      <c r="K114">
        <v>0.32213918000000002</v>
      </c>
      <c r="L114">
        <v>0.31156361999999999</v>
      </c>
      <c r="M114">
        <v>0.29677644600000003</v>
      </c>
      <c r="N114">
        <v>0.29714616799999999</v>
      </c>
      <c r="O114">
        <v>0.298665452</v>
      </c>
      <c r="P114">
        <v>0.30521861</v>
      </c>
      <c r="Q114">
        <v>0.29288251599999998</v>
      </c>
      <c r="R114">
        <v>0.27043768400000001</v>
      </c>
      <c r="S114">
        <v>0.23187787200000001</v>
      </c>
      <c r="T114">
        <v>0.199472183</v>
      </c>
      <c r="U114">
        <v>0.18109889100000001</v>
      </c>
      <c r="V114">
        <v>0.17043733699999999</v>
      </c>
      <c r="W114">
        <v>0.16055029400000001</v>
      </c>
      <c r="X114">
        <v>0.145171311</v>
      </c>
    </row>
    <row r="115" spans="1:24" x14ac:dyDescent="0.25">
      <c r="A115">
        <v>114</v>
      </c>
      <c r="B115">
        <f>VLOOKUP(A115,BiophRes_Rmiddle!$A$2:$X$198,2,FALSE)</f>
        <v>147</v>
      </c>
      <c r="C115" t="s">
        <v>109</v>
      </c>
      <c r="D115">
        <v>1</v>
      </c>
      <c r="E115">
        <v>1</v>
      </c>
      <c r="F115">
        <v>1</v>
      </c>
      <c r="G115">
        <v>1</v>
      </c>
      <c r="H115">
        <v>1</v>
      </c>
      <c r="I115">
        <v>1</v>
      </c>
      <c r="J115">
        <v>1</v>
      </c>
      <c r="K115">
        <v>1</v>
      </c>
      <c r="L115">
        <v>1</v>
      </c>
      <c r="M115">
        <v>1</v>
      </c>
      <c r="N115">
        <v>1</v>
      </c>
      <c r="O115">
        <v>1</v>
      </c>
      <c r="P115">
        <v>1</v>
      </c>
      <c r="Q115">
        <v>1</v>
      </c>
      <c r="R115">
        <v>1</v>
      </c>
      <c r="S115">
        <v>1</v>
      </c>
      <c r="T115">
        <v>1</v>
      </c>
      <c r="U115">
        <v>1</v>
      </c>
      <c r="V115">
        <v>1</v>
      </c>
      <c r="W115">
        <v>1</v>
      </c>
      <c r="X115">
        <v>1</v>
      </c>
    </row>
    <row r="116" spans="1:24" x14ac:dyDescent="0.25">
      <c r="A116">
        <v>115</v>
      </c>
      <c r="B116">
        <f>VLOOKUP(A116,BiophRes_Rmiddle!$A$2:$X$198,2,FALSE)</f>
        <v>149</v>
      </c>
      <c r="C116" t="s">
        <v>110</v>
      </c>
      <c r="D116">
        <v>1E-3</v>
      </c>
      <c r="E116">
        <v>1E-3</v>
      </c>
      <c r="F116">
        <v>1E-3</v>
      </c>
      <c r="G116">
        <v>1E-3</v>
      </c>
      <c r="H116">
        <v>1E-3</v>
      </c>
      <c r="I116">
        <v>1E-3</v>
      </c>
      <c r="J116">
        <v>1E-3</v>
      </c>
      <c r="K116">
        <v>1E-3</v>
      </c>
      <c r="L116">
        <v>1E-3</v>
      </c>
      <c r="M116">
        <v>1E-3</v>
      </c>
      <c r="N116">
        <v>1E-3</v>
      </c>
      <c r="O116">
        <v>1E-3</v>
      </c>
      <c r="P116">
        <v>1E-3</v>
      </c>
      <c r="Q116">
        <v>1E-3</v>
      </c>
      <c r="R116">
        <v>1E-3</v>
      </c>
      <c r="S116">
        <v>1E-3</v>
      </c>
      <c r="T116">
        <v>1E-3</v>
      </c>
      <c r="U116">
        <v>1E-3</v>
      </c>
      <c r="V116">
        <v>1E-3</v>
      </c>
      <c r="W116">
        <v>1E-3</v>
      </c>
      <c r="X116">
        <v>1E-3</v>
      </c>
    </row>
    <row r="117" spans="1:24" x14ac:dyDescent="0.25">
      <c r="A117">
        <v>116</v>
      </c>
      <c r="B117">
        <f>VLOOKUP(A117,BiophRes_Rmiddle!$A$2:$X$198,2,FALSE)</f>
        <v>150</v>
      </c>
      <c r="C117" t="s">
        <v>111</v>
      </c>
      <c r="D117">
        <v>1</v>
      </c>
      <c r="E117">
        <v>1</v>
      </c>
      <c r="F117">
        <v>1</v>
      </c>
      <c r="G117">
        <v>1</v>
      </c>
      <c r="H117">
        <v>1</v>
      </c>
      <c r="I117">
        <v>1</v>
      </c>
      <c r="J117">
        <v>1</v>
      </c>
      <c r="K117">
        <v>1</v>
      </c>
      <c r="L117">
        <v>1</v>
      </c>
      <c r="M117">
        <v>1</v>
      </c>
      <c r="N117">
        <v>1</v>
      </c>
      <c r="O117">
        <v>1</v>
      </c>
      <c r="P117">
        <v>1</v>
      </c>
      <c r="Q117">
        <v>1</v>
      </c>
      <c r="R117">
        <v>1</v>
      </c>
      <c r="S117">
        <v>1</v>
      </c>
      <c r="T117">
        <v>1</v>
      </c>
      <c r="U117">
        <v>1</v>
      </c>
      <c r="V117">
        <v>1</v>
      </c>
      <c r="W117">
        <v>1</v>
      </c>
      <c r="X117">
        <v>1</v>
      </c>
    </row>
    <row r="118" spans="1:24" x14ac:dyDescent="0.25">
      <c r="A118">
        <v>117</v>
      </c>
      <c r="B118">
        <f>VLOOKUP(A118,BiophRes_Rmiddle!$A$2:$X$198,2,FALSE)</f>
        <v>153</v>
      </c>
      <c r="C118" t="s">
        <v>231</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row>
    <row r="119" spans="1:24" x14ac:dyDescent="0.25">
      <c r="A119">
        <v>118</v>
      </c>
      <c r="B119">
        <f>VLOOKUP(A119,BiophRes_Rmiddle!$A$2:$X$198,2,FALSE)</f>
        <v>156</v>
      </c>
      <c r="C119" t="s">
        <v>232</v>
      </c>
      <c r="D119">
        <v>1</v>
      </c>
      <c r="E119">
        <v>1</v>
      </c>
      <c r="F119">
        <v>1</v>
      </c>
      <c r="G119">
        <v>1</v>
      </c>
      <c r="H119">
        <v>1</v>
      </c>
      <c r="I119">
        <v>1</v>
      </c>
      <c r="J119">
        <v>1</v>
      </c>
      <c r="K119">
        <v>1</v>
      </c>
      <c r="L119">
        <v>1</v>
      </c>
      <c r="M119">
        <v>1</v>
      </c>
      <c r="N119">
        <v>1</v>
      </c>
      <c r="O119">
        <v>1</v>
      </c>
      <c r="P119">
        <v>1</v>
      </c>
      <c r="Q119">
        <v>1</v>
      </c>
      <c r="R119">
        <v>1</v>
      </c>
      <c r="S119">
        <v>1</v>
      </c>
      <c r="T119">
        <v>1</v>
      </c>
      <c r="U119">
        <v>1</v>
      </c>
      <c r="V119">
        <v>1</v>
      </c>
      <c r="W119">
        <v>1</v>
      </c>
      <c r="X119">
        <v>1</v>
      </c>
    </row>
    <row r="120" spans="1:24" x14ac:dyDescent="0.25">
      <c r="A120">
        <v>119</v>
      </c>
      <c r="B120">
        <f>VLOOKUP(A120,BiophRes_Rmiddle!$A$2:$X$198,2,FALSE)</f>
        <v>157</v>
      </c>
      <c r="C120" t="s">
        <v>113</v>
      </c>
      <c r="D120">
        <v>1</v>
      </c>
      <c r="E120">
        <v>0.99465137800000003</v>
      </c>
      <c r="F120">
        <v>0.89128682999999997</v>
      </c>
      <c r="G120">
        <v>0.79421862899999995</v>
      </c>
      <c r="H120">
        <v>0.77920372900000001</v>
      </c>
      <c r="I120">
        <v>0.67133129499999999</v>
      </c>
      <c r="J120">
        <v>0.64254014199999998</v>
      </c>
      <c r="K120">
        <v>0.56847973399999996</v>
      </c>
      <c r="L120">
        <v>0.55657858999999998</v>
      </c>
      <c r="M120">
        <v>0.55170050100000001</v>
      </c>
      <c r="N120">
        <v>0.51874640800000005</v>
      </c>
      <c r="O120">
        <v>0.49416008500000003</v>
      </c>
      <c r="P120">
        <v>0.52723000799999997</v>
      </c>
      <c r="Q120">
        <v>0.470555426</v>
      </c>
      <c r="R120">
        <v>0.54313596399999997</v>
      </c>
      <c r="S120">
        <v>0.52900352799999995</v>
      </c>
      <c r="T120">
        <v>0.54597748800000001</v>
      </c>
      <c r="U120">
        <v>0.60276192200000001</v>
      </c>
      <c r="V120">
        <v>0.78114665299999997</v>
      </c>
      <c r="W120">
        <v>0.74503446200000001</v>
      </c>
      <c r="X120">
        <v>0.79026324000000003</v>
      </c>
    </row>
    <row r="121" spans="1:24" x14ac:dyDescent="0.25">
      <c r="A121">
        <v>120</v>
      </c>
      <c r="B121">
        <f>VLOOKUP(A121,BiophRes_Rmiddle!$A$2:$X$198,2,FALSE)</f>
        <v>158</v>
      </c>
      <c r="C121" t="s">
        <v>114</v>
      </c>
      <c r="D121">
        <v>1E-3</v>
      </c>
      <c r="E121">
        <v>1E-3</v>
      </c>
      <c r="F121">
        <v>1E-3</v>
      </c>
      <c r="G121">
        <v>1E-3</v>
      </c>
      <c r="H121">
        <v>1E-3</v>
      </c>
      <c r="I121">
        <v>1E-3</v>
      </c>
      <c r="J121">
        <v>1E-3</v>
      </c>
      <c r="K121">
        <v>1E-3</v>
      </c>
      <c r="L121">
        <v>1E-3</v>
      </c>
      <c r="M121">
        <v>1E-3</v>
      </c>
      <c r="N121">
        <v>1E-3</v>
      </c>
      <c r="O121">
        <v>1E-3</v>
      </c>
      <c r="P121">
        <v>1E-3</v>
      </c>
      <c r="Q121">
        <v>1E-3</v>
      </c>
      <c r="R121">
        <v>1E-3</v>
      </c>
      <c r="S121">
        <v>1E-3</v>
      </c>
      <c r="T121">
        <v>1E-3</v>
      </c>
      <c r="U121">
        <v>1E-3</v>
      </c>
      <c r="V121">
        <v>1E-3</v>
      </c>
      <c r="W121">
        <v>1E-3</v>
      </c>
      <c r="X121">
        <v>1E-3</v>
      </c>
    </row>
    <row r="122" spans="1:24" x14ac:dyDescent="0.25">
      <c r="A122">
        <v>121</v>
      </c>
      <c r="B122">
        <f>VLOOKUP(A122,BiophRes_Rmiddle!$A$2:$X$198,2,FALSE)</f>
        <v>159</v>
      </c>
      <c r="C122" t="s">
        <v>115</v>
      </c>
      <c r="D122">
        <v>1</v>
      </c>
      <c r="E122">
        <v>1</v>
      </c>
      <c r="F122">
        <v>0.97745177599999999</v>
      </c>
      <c r="G122">
        <v>0.94199157099999997</v>
      </c>
      <c r="H122">
        <v>0.904346392</v>
      </c>
      <c r="I122">
        <v>0.89839545899999995</v>
      </c>
      <c r="J122">
        <v>0.85225783200000005</v>
      </c>
      <c r="K122">
        <v>0.87672410499999998</v>
      </c>
      <c r="L122">
        <v>0.83001710500000003</v>
      </c>
      <c r="M122">
        <v>0.83667119099999998</v>
      </c>
      <c r="N122">
        <v>0.77217841600000003</v>
      </c>
      <c r="O122">
        <v>0.77970322299999995</v>
      </c>
      <c r="P122">
        <v>0.75448852099999997</v>
      </c>
      <c r="Q122">
        <v>0.69987063500000002</v>
      </c>
      <c r="R122">
        <v>0.655820077</v>
      </c>
      <c r="S122">
        <v>0.56378254900000002</v>
      </c>
      <c r="T122">
        <v>0.62066888399999998</v>
      </c>
      <c r="U122">
        <v>0.68129693099999999</v>
      </c>
      <c r="V122">
        <v>0.61681409600000003</v>
      </c>
      <c r="W122">
        <v>0.50312317799999995</v>
      </c>
      <c r="X122">
        <v>0.46469040099999998</v>
      </c>
    </row>
    <row r="123" spans="1:24" x14ac:dyDescent="0.25">
      <c r="A123">
        <v>122</v>
      </c>
      <c r="B123">
        <f>VLOOKUP(A123,BiophRes_Rmiddle!$A$2:$X$198,2,FALSE)</f>
        <v>116</v>
      </c>
      <c r="C123" t="s">
        <v>233</v>
      </c>
      <c r="D123">
        <v>0.14791091000000001</v>
      </c>
      <c r="E123">
        <v>0.137647777</v>
      </c>
      <c r="F123">
        <v>9.8416986999999997E-2</v>
      </c>
      <c r="G123">
        <v>5.2655164999999997E-2</v>
      </c>
      <c r="H123">
        <v>3.7825929000000001E-2</v>
      </c>
      <c r="I123">
        <v>3.5844674999999999E-2</v>
      </c>
      <c r="J123">
        <v>4.2087494000000003E-2</v>
      </c>
      <c r="K123">
        <v>3.2209770999999998E-2</v>
      </c>
      <c r="L123">
        <v>2.2461249999999999E-2</v>
      </c>
      <c r="M123">
        <v>2.6802454999999999E-2</v>
      </c>
      <c r="N123">
        <v>3.5472070000000001E-3</v>
      </c>
      <c r="O123">
        <v>3.71391E-3</v>
      </c>
      <c r="P123">
        <v>3.5484610000000001E-3</v>
      </c>
      <c r="Q123">
        <v>1E-3</v>
      </c>
      <c r="R123">
        <v>3.7918420000000001E-3</v>
      </c>
      <c r="S123">
        <v>3.6428879999999999E-3</v>
      </c>
      <c r="T123">
        <v>3.9949429999999999E-3</v>
      </c>
      <c r="U123">
        <v>1.3845724E-2</v>
      </c>
      <c r="V123">
        <v>6.4344811000000002E-2</v>
      </c>
      <c r="W123">
        <v>7.9127672999999996E-2</v>
      </c>
      <c r="X123">
        <v>8.2729062000000006E-2</v>
      </c>
    </row>
    <row r="124" spans="1:24" x14ac:dyDescent="0.25">
      <c r="A124">
        <v>123</v>
      </c>
      <c r="B124">
        <f>VLOOKUP(A124,BiophRes_Rmiddle!$A$2:$X$198,2,FALSE)</f>
        <v>0</v>
      </c>
      <c r="C124" t="s">
        <v>234</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row>
    <row r="125" spans="1:24" x14ac:dyDescent="0.25">
      <c r="A125">
        <v>124</v>
      </c>
      <c r="B125">
        <f>VLOOKUP(A125,BiophRes_Rmiddle!$A$2:$X$198,2,FALSE)</f>
        <v>162</v>
      </c>
      <c r="C125" t="s">
        <v>116</v>
      </c>
      <c r="D125">
        <v>1E-3</v>
      </c>
      <c r="E125">
        <v>1E-3</v>
      </c>
      <c r="F125">
        <v>1E-3</v>
      </c>
      <c r="G125">
        <v>1E-3</v>
      </c>
      <c r="H125">
        <v>1E-3</v>
      </c>
      <c r="I125">
        <v>1E-3</v>
      </c>
      <c r="J125">
        <v>1E-3</v>
      </c>
      <c r="K125">
        <v>1E-3</v>
      </c>
      <c r="L125">
        <v>1E-3</v>
      </c>
      <c r="M125">
        <v>1E-3</v>
      </c>
      <c r="N125">
        <v>1E-3</v>
      </c>
      <c r="O125">
        <v>1E-3</v>
      </c>
      <c r="P125">
        <v>1E-3</v>
      </c>
      <c r="Q125">
        <v>1E-3</v>
      </c>
      <c r="R125">
        <v>1E-3</v>
      </c>
      <c r="S125">
        <v>1E-3</v>
      </c>
      <c r="T125">
        <v>1E-3</v>
      </c>
      <c r="U125">
        <v>1E-3</v>
      </c>
      <c r="V125">
        <v>1E-3</v>
      </c>
      <c r="W125">
        <v>1E-3</v>
      </c>
      <c r="X125">
        <v>1E-3</v>
      </c>
    </row>
    <row r="126" spans="1:24" x14ac:dyDescent="0.25">
      <c r="A126">
        <v>125</v>
      </c>
      <c r="B126">
        <f>VLOOKUP(A126,BiophRes_Rmiddle!$A$2:$X$198,2,FALSE)</f>
        <v>221</v>
      </c>
      <c r="C126" t="s">
        <v>118</v>
      </c>
      <c r="D126">
        <v>1</v>
      </c>
      <c r="E126">
        <v>1</v>
      </c>
      <c r="F126">
        <v>1</v>
      </c>
      <c r="G126">
        <v>1</v>
      </c>
      <c r="H126">
        <v>1</v>
      </c>
      <c r="I126">
        <v>1</v>
      </c>
      <c r="J126">
        <v>1</v>
      </c>
      <c r="K126">
        <v>1</v>
      </c>
      <c r="L126">
        <v>1</v>
      </c>
      <c r="M126">
        <v>1</v>
      </c>
      <c r="N126">
        <v>1</v>
      </c>
      <c r="O126">
        <v>1</v>
      </c>
      <c r="P126">
        <v>1</v>
      </c>
      <c r="Q126">
        <v>1</v>
      </c>
      <c r="R126">
        <v>1</v>
      </c>
      <c r="S126">
        <v>1</v>
      </c>
      <c r="T126">
        <v>1</v>
      </c>
      <c r="U126">
        <v>1</v>
      </c>
      <c r="V126">
        <v>1</v>
      </c>
      <c r="W126">
        <v>1</v>
      </c>
      <c r="X126">
        <v>1</v>
      </c>
    </row>
    <row r="127" spans="1:24" x14ac:dyDescent="0.25">
      <c r="A127">
        <v>126</v>
      </c>
      <c r="B127">
        <f>VLOOKUP(A127,BiophRes_Rmiddle!$A$2:$X$198,2,FALSE)</f>
        <v>165</v>
      </c>
      <c r="C127" t="s">
        <v>119</v>
      </c>
      <c r="D127">
        <v>1E-3</v>
      </c>
      <c r="E127">
        <v>1E-3</v>
      </c>
      <c r="F127">
        <v>1E-3</v>
      </c>
      <c r="G127">
        <v>1E-3</v>
      </c>
      <c r="H127">
        <v>1E-3</v>
      </c>
      <c r="I127">
        <v>1E-3</v>
      </c>
      <c r="J127">
        <v>1E-3</v>
      </c>
      <c r="K127">
        <v>1E-3</v>
      </c>
      <c r="L127">
        <v>1E-3</v>
      </c>
      <c r="M127">
        <v>1E-3</v>
      </c>
      <c r="N127">
        <v>1E-3</v>
      </c>
      <c r="O127">
        <v>1E-3</v>
      </c>
      <c r="P127">
        <v>1E-3</v>
      </c>
      <c r="Q127">
        <v>1E-3</v>
      </c>
      <c r="R127">
        <v>1E-3</v>
      </c>
      <c r="S127">
        <v>1E-3</v>
      </c>
      <c r="T127">
        <v>1E-3</v>
      </c>
      <c r="U127">
        <v>1E-3</v>
      </c>
      <c r="V127">
        <v>1E-3</v>
      </c>
      <c r="W127">
        <v>1E-3</v>
      </c>
      <c r="X127">
        <v>1E-3</v>
      </c>
    </row>
    <row r="128" spans="1:24" x14ac:dyDescent="0.25">
      <c r="A128">
        <v>127</v>
      </c>
      <c r="B128">
        <f>VLOOKUP(A128,BiophRes_Rmiddle!$A$2:$X$198,2,FALSE)</f>
        <v>166</v>
      </c>
      <c r="C128" t="s">
        <v>120</v>
      </c>
      <c r="D128">
        <v>1</v>
      </c>
      <c r="E128">
        <v>1</v>
      </c>
      <c r="F128">
        <v>1</v>
      </c>
      <c r="G128">
        <v>1</v>
      </c>
      <c r="H128">
        <v>1</v>
      </c>
      <c r="I128">
        <v>1</v>
      </c>
      <c r="J128">
        <v>1</v>
      </c>
      <c r="K128">
        <v>1</v>
      </c>
      <c r="L128">
        <v>1</v>
      </c>
      <c r="M128">
        <v>1</v>
      </c>
      <c r="N128">
        <v>1</v>
      </c>
      <c r="O128">
        <v>1</v>
      </c>
      <c r="P128">
        <v>1</v>
      </c>
      <c r="Q128">
        <v>1</v>
      </c>
      <c r="R128">
        <v>1</v>
      </c>
      <c r="S128">
        <v>1</v>
      </c>
      <c r="T128">
        <v>1</v>
      </c>
      <c r="U128">
        <v>1</v>
      </c>
      <c r="V128">
        <v>1</v>
      </c>
      <c r="W128">
        <v>1</v>
      </c>
      <c r="X128">
        <v>1</v>
      </c>
    </row>
    <row r="129" spans="1:24" x14ac:dyDescent="0.25">
      <c r="A129">
        <v>128</v>
      </c>
      <c r="B129">
        <f>VLOOKUP(A129,BiophRes_Rmiddle!$A$2:$X$198,2,FALSE)</f>
        <v>168</v>
      </c>
      <c r="C129" t="s">
        <v>235</v>
      </c>
      <c r="D129">
        <v>1E-3</v>
      </c>
      <c r="E129">
        <v>1E-3</v>
      </c>
      <c r="F129">
        <v>1E-3</v>
      </c>
      <c r="G129">
        <v>1E-3</v>
      </c>
      <c r="H129">
        <v>1E-3</v>
      </c>
      <c r="I129">
        <v>1E-3</v>
      </c>
      <c r="J129">
        <v>1E-3</v>
      </c>
      <c r="K129">
        <v>1E-3</v>
      </c>
      <c r="L129">
        <v>1E-3</v>
      </c>
      <c r="M129">
        <v>1E-3</v>
      </c>
      <c r="N129">
        <v>1E-3</v>
      </c>
      <c r="O129">
        <v>1E-3</v>
      </c>
      <c r="P129">
        <v>1E-3</v>
      </c>
      <c r="Q129">
        <v>1E-3</v>
      </c>
      <c r="R129">
        <v>1E-3</v>
      </c>
      <c r="S129">
        <v>1E-3</v>
      </c>
      <c r="T129">
        <v>1E-3</v>
      </c>
      <c r="U129">
        <v>1E-3</v>
      </c>
      <c r="V129">
        <v>1E-3</v>
      </c>
      <c r="W129">
        <v>1E-3</v>
      </c>
      <c r="X129">
        <v>1E-3</v>
      </c>
    </row>
    <row r="130" spans="1:24" x14ac:dyDescent="0.25">
      <c r="A130">
        <v>129</v>
      </c>
      <c r="B130">
        <f>VLOOKUP(A130,BiophRes_Rmiddle!$A$2:$X$198,2,FALSE)</f>
        <v>169</v>
      </c>
      <c r="C130" t="s">
        <v>122</v>
      </c>
      <c r="D130">
        <v>1</v>
      </c>
      <c r="E130">
        <v>1</v>
      </c>
      <c r="F130">
        <v>1</v>
      </c>
      <c r="G130">
        <v>1</v>
      </c>
      <c r="H130">
        <v>1</v>
      </c>
      <c r="I130">
        <v>1</v>
      </c>
      <c r="J130">
        <v>1</v>
      </c>
      <c r="K130">
        <v>1</v>
      </c>
      <c r="L130">
        <v>1</v>
      </c>
      <c r="M130">
        <v>1</v>
      </c>
      <c r="N130">
        <v>1</v>
      </c>
      <c r="O130">
        <v>1</v>
      </c>
      <c r="P130">
        <v>1</v>
      </c>
      <c r="Q130">
        <v>1</v>
      </c>
      <c r="R130">
        <v>1</v>
      </c>
      <c r="S130">
        <v>1</v>
      </c>
      <c r="T130">
        <v>1</v>
      </c>
      <c r="U130">
        <v>1</v>
      </c>
      <c r="V130">
        <v>1</v>
      </c>
      <c r="W130">
        <v>1</v>
      </c>
      <c r="X130">
        <v>1</v>
      </c>
    </row>
    <row r="131" spans="1:24" x14ac:dyDescent="0.25">
      <c r="A131">
        <v>130</v>
      </c>
      <c r="B131">
        <f>VLOOKUP(A131,BiophRes_Rmiddle!$A$2:$X$198,2,FALSE)</f>
        <v>170</v>
      </c>
      <c r="C131" t="s">
        <v>123</v>
      </c>
      <c r="D131">
        <v>1E-3</v>
      </c>
      <c r="E131">
        <v>1E-3</v>
      </c>
      <c r="F131">
        <v>1E-3</v>
      </c>
      <c r="G131">
        <v>1E-3</v>
      </c>
      <c r="H131">
        <v>1E-3</v>
      </c>
      <c r="I131">
        <v>1E-3</v>
      </c>
      <c r="J131">
        <v>1E-3</v>
      </c>
      <c r="K131">
        <v>1E-3</v>
      </c>
      <c r="L131">
        <v>1E-3</v>
      </c>
      <c r="M131">
        <v>1E-3</v>
      </c>
      <c r="N131">
        <v>1E-3</v>
      </c>
      <c r="O131">
        <v>1E-3</v>
      </c>
      <c r="P131">
        <v>1E-3</v>
      </c>
      <c r="Q131">
        <v>1E-3</v>
      </c>
      <c r="R131">
        <v>1E-3</v>
      </c>
      <c r="S131">
        <v>1E-3</v>
      </c>
      <c r="T131">
        <v>1E-3</v>
      </c>
      <c r="U131">
        <v>1E-3</v>
      </c>
      <c r="V131">
        <v>1E-3</v>
      </c>
      <c r="W131">
        <v>1E-3</v>
      </c>
      <c r="X131">
        <v>1E-3</v>
      </c>
    </row>
    <row r="132" spans="1:24" x14ac:dyDescent="0.25">
      <c r="A132">
        <v>131</v>
      </c>
      <c r="B132">
        <f>VLOOKUP(A132,BiophRes_Rmiddle!$A$2:$X$198,2,FALSE)</f>
        <v>171</v>
      </c>
      <c r="C132" t="s">
        <v>124</v>
      </c>
      <c r="D132">
        <v>1E-3</v>
      </c>
      <c r="E132">
        <v>1E-3</v>
      </c>
      <c r="F132">
        <v>1E-3</v>
      </c>
      <c r="G132">
        <v>1E-3</v>
      </c>
      <c r="H132">
        <v>1E-3</v>
      </c>
      <c r="I132">
        <v>1E-3</v>
      </c>
      <c r="J132">
        <v>1E-3</v>
      </c>
      <c r="K132">
        <v>1E-3</v>
      </c>
      <c r="L132">
        <v>1E-3</v>
      </c>
      <c r="M132">
        <v>1E-3</v>
      </c>
      <c r="N132">
        <v>1E-3</v>
      </c>
      <c r="O132">
        <v>1E-3</v>
      </c>
      <c r="P132">
        <v>1E-3</v>
      </c>
      <c r="Q132">
        <v>1E-3</v>
      </c>
      <c r="R132">
        <v>1E-3</v>
      </c>
      <c r="S132">
        <v>1E-3</v>
      </c>
      <c r="T132">
        <v>1E-3</v>
      </c>
      <c r="U132">
        <v>1E-3</v>
      </c>
      <c r="V132">
        <v>1E-3</v>
      </c>
      <c r="W132">
        <v>1E-3</v>
      </c>
      <c r="X132">
        <v>1E-3</v>
      </c>
    </row>
    <row r="133" spans="1:24" x14ac:dyDescent="0.25">
      <c r="A133">
        <v>132</v>
      </c>
      <c r="B133">
        <f>VLOOKUP(A133,BiophRes_Rmiddle!$A$2:$X$198,2,FALSE)</f>
        <v>0</v>
      </c>
      <c r="C133" t="s">
        <v>191</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row>
    <row r="134" spans="1:24" x14ac:dyDescent="0.25">
      <c r="A134">
        <v>133</v>
      </c>
      <c r="B134">
        <f>VLOOKUP(A134,BiophRes_Rmiddle!$A$2:$X$198,2,FALSE)</f>
        <v>173</v>
      </c>
      <c r="C134" t="s">
        <v>125</v>
      </c>
      <c r="D134">
        <v>1</v>
      </c>
      <c r="E134">
        <v>1</v>
      </c>
      <c r="F134">
        <v>1</v>
      </c>
      <c r="G134">
        <v>1</v>
      </c>
      <c r="H134">
        <v>1</v>
      </c>
      <c r="I134">
        <v>1</v>
      </c>
      <c r="J134">
        <v>1</v>
      </c>
      <c r="K134">
        <v>1</v>
      </c>
      <c r="L134">
        <v>1</v>
      </c>
      <c r="M134">
        <v>1</v>
      </c>
      <c r="N134">
        <v>1</v>
      </c>
      <c r="O134">
        <v>1</v>
      </c>
      <c r="P134">
        <v>1</v>
      </c>
      <c r="Q134">
        <v>1</v>
      </c>
      <c r="R134">
        <v>1</v>
      </c>
      <c r="S134">
        <v>1</v>
      </c>
      <c r="T134">
        <v>1</v>
      </c>
      <c r="U134">
        <v>1</v>
      </c>
      <c r="V134">
        <v>1</v>
      </c>
      <c r="W134">
        <v>1</v>
      </c>
      <c r="X134">
        <v>1</v>
      </c>
    </row>
    <row r="135" spans="1:24" x14ac:dyDescent="0.25">
      <c r="A135">
        <v>134</v>
      </c>
      <c r="B135">
        <f>VLOOKUP(A135,BiophRes_Rmiddle!$A$2:$X$198,2,FALSE)</f>
        <v>174</v>
      </c>
      <c r="C135" t="s">
        <v>126</v>
      </c>
      <c r="D135">
        <v>0.35794954099999998</v>
      </c>
      <c r="E135">
        <v>0.37494533800000002</v>
      </c>
      <c r="F135">
        <v>0.43901433099999998</v>
      </c>
      <c r="G135">
        <v>0.456639764</v>
      </c>
      <c r="H135">
        <v>0.52803297100000002</v>
      </c>
      <c r="I135">
        <v>0.49792827299999998</v>
      </c>
      <c r="J135">
        <v>0.59792184299999995</v>
      </c>
      <c r="K135">
        <v>0.62511760199999999</v>
      </c>
      <c r="L135">
        <v>0.61591829499999995</v>
      </c>
      <c r="M135">
        <v>0.58787892100000005</v>
      </c>
      <c r="N135">
        <v>0.63806826900000002</v>
      </c>
      <c r="O135">
        <v>0.59384099199999996</v>
      </c>
      <c r="P135">
        <v>0.66685441000000001</v>
      </c>
      <c r="Q135">
        <v>0.58672099499999997</v>
      </c>
      <c r="R135">
        <v>0.72426184699999996</v>
      </c>
      <c r="S135">
        <v>0.80442771400000002</v>
      </c>
      <c r="T135">
        <v>0.815137942</v>
      </c>
      <c r="U135">
        <v>0.80477434800000003</v>
      </c>
      <c r="V135">
        <v>0.8230461</v>
      </c>
      <c r="W135">
        <v>0.87962464799999995</v>
      </c>
      <c r="X135">
        <v>0.89756374400000005</v>
      </c>
    </row>
    <row r="136" spans="1:24" x14ac:dyDescent="0.25">
      <c r="A136">
        <v>135</v>
      </c>
      <c r="B136">
        <f>VLOOKUP(A136,BiophRes_Rmiddle!$A$2:$X$198,2,FALSE)</f>
        <v>177</v>
      </c>
      <c r="C136" t="s">
        <v>236</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row>
    <row r="137" spans="1:24" x14ac:dyDescent="0.25">
      <c r="A137">
        <v>136</v>
      </c>
      <c r="B137">
        <f>VLOOKUP(A137,BiophRes_Rmiddle!$A$2:$X$198,2,FALSE)</f>
        <v>179</v>
      </c>
      <c r="C137" t="s">
        <v>128</v>
      </c>
      <c r="D137">
        <v>1</v>
      </c>
      <c r="E137">
        <v>1</v>
      </c>
      <c r="F137">
        <v>1</v>
      </c>
      <c r="G137">
        <v>1</v>
      </c>
      <c r="H137">
        <v>1</v>
      </c>
      <c r="I137">
        <v>1</v>
      </c>
      <c r="J137">
        <v>1</v>
      </c>
      <c r="K137">
        <v>1</v>
      </c>
      <c r="L137">
        <v>1</v>
      </c>
      <c r="M137">
        <v>1</v>
      </c>
      <c r="N137">
        <v>1</v>
      </c>
      <c r="O137">
        <v>1</v>
      </c>
      <c r="P137">
        <v>1</v>
      </c>
      <c r="Q137">
        <v>1</v>
      </c>
      <c r="R137">
        <v>1</v>
      </c>
      <c r="S137">
        <v>0.89041923499999998</v>
      </c>
      <c r="T137">
        <v>0.76288113899999999</v>
      </c>
      <c r="U137">
        <v>0.53904425</v>
      </c>
      <c r="V137">
        <v>0.47416457400000001</v>
      </c>
      <c r="W137">
        <v>0.41116503300000001</v>
      </c>
      <c r="X137">
        <v>0.385859179</v>
      </c>
    </row>
    <row r="138" spans="1:24" x14ac:dyDescent="0.25">
      <c r="A138">
        <v>137</v>
      </c>
      <c r="B138">
        <f>VLOOKUP(A138,BiophRes_Rmiddle!$A$2:$X$198,2,FALSE)</f>
        <v>0</v>
      </c>
      <c r="C138" t="s">
        <v>192</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row>
    <row r="139" spans="1:24" x14ac:dyDescent="0.25">
      <c r="A139">
        <v>138</v>
      </c>
      <c r="B139">
        <f>VLOOKUP(A139,BiophRes_Rmiddle!$A$2:$X$198,2,FALSE)</f>
        <v>183</v>
      </c>
      <c r="C139" t="s">
        <v>131</v>
      </c>
      <c r="D139">
        <v>1</v>
      </c>
      <c r="E139">
        <v>1</v>
      </c>
      <c r="F139">
        <v>1</v>
      </c>
      <c r="G139">
        <v>1</v>
      </c>
      <c r="H139">
        <v>1</v>
      </c>
      <c r="I139">
        <v>1</v>
      </c>
      <c r="J139">
        <v>1</v>
      </c>
      <c r="K139">
        <v>1</v>
      </c>
      <c r="L139">
        <v>1</v>
      </c>
      <c r="M139">
        <v>1</v>
      </c>
      <c r="N139">
        <v>1</v>
      </c>
      <c r="O139">
        <v>1</v>
      </c>
      <c r="P139">
        <v>1</v>
      </c>
      <c r="Q139">
        <v>1</v>
      </c>
      <c r="R139">
        <v>1</v>
      </c>
      <c r="S139">
        <v>1</v>
      </c>
      <c r="T139">
        <v>1</v>
      </c>
      <c r="U139">
        <v>1</v>
      </c>
      <c r="V139">
        <v>1</v>
      </c>
      <c r="W139">
        <v>1</v>
      </c>
      <c r="X139">
        <v>1</v>
      </c>
    </row>
    <row r="140" spans="1:24" x14ac:dyDescent="0.25">
      <c r="A140">
        <v>139</v>
      </c>
      <c r="B140">
        <f>VLOOKUP(A140,BiophRes_Rmiddle!$A$2:$X$198,2,FALSE)</f>
        <v>184</v>
      </c>
      <c r="C140" t="s">
        <v>133</v>
      </c>
      <c r="D140">
        <v>1E-3</v>
      </c>
      <c r="E140">
        <v>1E-3</v>
      </c>
      <c r="F140">
        <v>1E-3</v>
      </c>
      <c r="G140">
        <v>1E-3</v>
      </c>
      <c r="H140">
        <v>1E-3</v>
      </c>
      <c r="I140">
        <v>1E-3</v>
      </c>
      <c r="J140">
        <v>1E-3</v>
      </c>
      <c r="K140">
        <v>1E-3</v>
      </c>
      <c r="L140">
        <v>1E-3</v>
      </c>
      <c r="M140">
        <v>1E-3</v>
      </c>
      <c r="N140">
        <v>1E-3</v>
      </c>
      <c r="O140">
        <v>1E-3</v>
      </c>
      <c r="P140">
        <v>1E-3</v>
      </c>
      <c r="Q140">
        <v>1E-3</v>
      </c>
      <c r="R140">
        <v>1E-3</v>
      </c>
      <c r="S140">
        <v>1E-3</v>
      </c>
      <c r="T140">
        <v>1E-3</v>
      </c>
      <c r="U140">
        <v>1E-3</v>
      </c>
      <c r="V140">
        <v>1E-3</v>
      </c>
      <c r="W140">
        <v>1E-3</v>
      </c>
      <c r="X140">
        <v>1E-3</v>
      </c>
    </row>
    <row r="141" spans="1:24" x14ac:dyDescent="0.25">
      <c r="A141">
        <v>140</v>
      </c>
      <c r="B141">
        <f>VLOOKUP(A141,BiophRes_Rmiddle!$A$2:$X$198,2,FALSE)</f>
        <v>193</v>
      </c>
      <c r="C141" t="s">
        <v>237</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row>
    <row r="142" spans="1:24" x14ac:dyDescent="0.25">
      <c r="A142">
        <v>141</v>
      </c>
      <c r="B142">
        <f>VLOOKUP(A142,BiophRes_Rmiddle!$A$2:$X$198,2,FALSE)</f>
        <v>194</v>
      </c>
      <c r="C142" t="s">
        <v>238</v>
      </c>
      <c r="D142">
        <v>1E-3</v>
      </c>
      <c r="E142">
        <v>1E-3</v>
      </c>
      <c r="F142">
        <v>1E-3</v>
      </c>
      <c r="G142">
        <v>1E-3</v>
      </c>
      <c r="H142">
        <v>1E-3</v>
      </c>
      <c r="I142">
        <v>1E-3</v>
      </c>
      <c r="J142">
        <v>1E-3</v>
      </c>
      <c r="K142">
        <v>1E-3</v>
      </c>
      <c r="L142">
        <v>1E-3</v>
      </c>
      <c r="M142">
        <v>1E-3</v>
      </c>
      <c r="N142">
        <v>1E-3</v>
      </c>
      <c r="O142">
        <v>1E-3</v>
      </c>
      <c r="P142">
        <v>1E-3</v>
      </c>
      <c r="Q142">
        <v>1E-3</v>
      </c>
      <c r="R142">
        <v>1E-3</v>
      </c>
      <c r="S142">
        <v>1E-3</v>
      </c>
      <c r="T142">
        <v>1E-3</v>
      </c>
      <c r="U142">
        <v>1E-3</v>
      </c>
      <c r="V142">
        <v>1E-3</v>
      </c>
      <c r="W142">
        <v>1E-3</v>
      </c>
      <c r="X142">
        <v>1E-3</v>
      </c>
    </row>
    <row r="143" spans="1:24" x14ac:dyDescent="0.25">
      <c r="A143">
        <v>142</v>
      </c>
      <c r="B143">
        <f>VLOOKUP(A143,BiophRes_Rmiddle!$A$2:$X$198,2,FALSE)</f>
        <v>195</v>
      </c>
      <c r="C143" t="s">
        <v>138</v>
      </c>
      <c r="D143">
        <v>1</v>
      </c>
      <c r="E143">
        <v>1</v>
      </c>
      <c r="F143">
        <v>1</v>
      </c>
      <c r="G143">
        <v>1</v>
      </c>
      <c r="H143">
        <v>1</v>
      </c>
      <c r="I143">
        <v>1</v>
      </c>
      <c r="J143">
        <v>1</v>
      </c>
      <c r="K143">
        <v>1</v>
      </c>
      <c r="L143">
        <v>1</v>
      </c>
      <c r="M143">
        <v>1</v>
      </c>
      <c r="N143">
        <v>0.80492545999999998</v>
      </c>
      <c r="O143">
        <v>1</v>
      </c>
      <c r="P143">
        <v>1</v>
      </c>
      <c r="Q143">
        <v>1</v>
      </c>
      <c r="R143">
        <v>1</v>
      </c>
      <c r="S143">
        <v>0.93639953600000003</v>
      </c>
      <c r="T143">
        <v>1</v>
      </c>
      <c r="U143">
        <v>1</v>
      </c>
      <c r="V143">
        <v>1</v>
      </c>
      <c r="W143">
        <v>0.87997482999999999</v>
      </c>
      <c r="X143">
        <v>1</v>
      </c>
    </row>
    <row r="144" spans="1:24" x14ac:dyDescent="0.25">
      <c r="A144">
        <v>143</v>
      </c>
      <c r="B144">
        <f>VLOOKUP(A144,BiophRes_Rmiddle!$A$2:$X$198,2,FALSE)</f>
        <v>272</v>
      </c>
      <c r="C144" t="s">
        <v>139</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row>
    <row r="145" spans="1:24" x14ac:dyDescent="0.25">
      <c r="A145">
        <v>144</v>
      </c>
      <c r="B145">
        <f>VLOOKUP(A145,BiophRes_Rmiddle!$A$2:$X$198,2,FALSE)</f>
        <v>197</v>
      </c>
      <c r="C145" t="s">
        <v>239</v>
      </c>
      <c r="D145">
        <v>1</v>
      </c>
      <c r="E145">
        <v>1</v>
      </c>
      <c r="F145">
        <v>1</v>
      </c>
      <c r="G145">
        <v>1</v>
      </c>
      <c r="H145">
        <v>1</v>
      </c>
      <c r="I145">
        <v>1</v>
      </c>
      <c r="J145">
        <v>1</v>
      </c>
      <c r="K145">
        <v>1</v>
      </c>
      <c r="L145">
        <v>1</v>
      </c>
      <c r="M145">
        <v>1</v>
      </c>
      <c r="N145">
        <v>1</v>
      </c>
      <c r="O145">
        <v>1</v>
      </c>
      <c r="P145">
        <v>1</v>
      </c>
      <c r="Q145">
        <v>1</v>
      </c>
      <c r="R145">
        <v>1</v>
      </c>
      <c r="S145">
        <v>1</v>
      </c>
      <c r="T145">
        <v>1</v>
      </c>
      <c r="U145">
        <v>1</v>
      </c>
      <c r="V145">
        <v>1</v>
      </c>
      <c r="W145">
        <v>1</v>
      </c>
      <c r="X145">
        <v>1</v>
      </c>
    </row>
    <row r="146" spans="1:24" x14ac:dyDescent="0.25">
      <c r="A146">
        <v>145</v>
      </c>
      <c r="B146">
        <f>VLOOKUP(A146,BiophRes_Rmiddle!$A$2:$X$198,2,FALSE)</f>
        <v>199</v>
      </c>
      <c r="C146" t="s">
        <v>141</v>
      </c>
      <c r="D146">
        <v>0</v>
      </c>
      <c r="E146">
        <v>1</v>
      </c>
      <c r="F146">
        <v>1</v>
      </c>
      <c r="G146">
        <v>1</v>
      </c>
      <c r="H146">
        <v>1</v>
      </c>
      <c r="I146">
        <v>1</v>
      </c>
      <c r="J146">
        <v>1</v>
      </c>
      <c r="K146">
        <v>1</v>
      </c>
      <c r="L146">
        <v>1</v>
      </c>
      <c r="M146">
        <v>1</v>
      </c>
      <c r="N146">
        <v>1</v>
      </c>
      <c r="O146">
        <v>1</v>
      </c>
      <c r="P146">
        <v>1</v>
      </c>
      <c r="Q146">
        <v>1</v>
      </c>
      <c r="R146">
        <v>1</v>
      </c>
      <c r="S146">
        <v>1</v>
      </c>
      <c r="T146">
        <v>1</v>
      </c>
      <c r="U146">
        <v>1</v>
      </c>
      <c r="V146">
        <v>1</v>
      </c>
      <c r="W146">
        <v>1</v>
      </c>
      <c r="X146">
        <v>1</v>
      </c>
    </row>
    <row r="147" spans="1:24" x14ac:dyDescent="0.25">
      <c r="A147">
        <v>146</v>
      </c>
      <c r="B147">
        <f>VLOOKUP(A147,BiophRes_Rmiddle!$A$2:$X$198,2,FALSE)</f>
        <v>198</v>
      </c>
      <c r="C147" t="s">
        <v>142</v>
      </c>
      <c r="D147">
        <v>1</v>
      </c>
      <c r="E147">
        <v>1</v>
      </c>
      <c r="F147">
        <v>1</v>
      </c>
      <c r="G147">
        <v>1</v>
      </c>
      <c r="H147">
        <v>1</v>
      </c>
      <c r="I147">
        <v>1</v>
      </c>
      <c r="J147">
        <v>1</v>
      </c>
      <c r="K147">
        <v>1</v>
      </c>
      <c r="L147">
        <v>1</v>
      </c>
      <c r="M147">
        <v>1</v>
      </c>
      <c r="N147">
        <v>1</v>
      </c>
      <c r="O147">
        <v>1</v>
      </c>
      <c r="P147">
        <v>1</v>
      </c>
      <c r="Q147">
        <v>1</v>
      </c>
      <c r="R147">
        <v>1</v>
      </c>
      <c r="S147">
        <v>1</v>
      </c>
      <c r="T147">
        <v>1</v>
      </c>
      <c r="U147">
        <v>1</v>
      </c>
      <c r="V147">
        <v>1</v>
      </c>
      <c r="W147">
        <v>1</v>
      </c>
      <c r="X147">
        <v>1</v>
      </c>
    </row>
    <row r="148" spans="1:24" x14ac:dyDescent="0.25">
      <c r="A148">
        <v>147</v>
      </c>
      <c r="B148">
        <f>VLOOKUP(A148,BiophRes_Rmiddle!$A$2:$X$198,2,FALSE)</f>
        <v>25</v>
      </c>
      <c r="C148" t="s">
        <v>240</v>
      </c>
      <c r="D148">
        <v>1</v>
      </c>
      <c r="E148">
        <v>1</v>
      </c>
      <c r="F148">
        <v>1</v>
      </c>
      <c r="G148">
        <v>1</v>
      </c>
      <c r="H148">
        <v>1</v>
      </c>
      <c r="I148">
        <v>1</v>
      </c>
      <c r="J148">
        <v>1</v>
      </c>
      <c r="K148">
        <v>1</v>
      </c>
      <c r="L148">
        <v>1</v>
      </c>
      <c r="M148">
        <v>1</v>
      </c>
      <c r="N148">
        <v>1</v>
      </c>
      <c r="O148">
        <v>1</v>
      </c>
      <c r="P148">
        <v>1</v>
      </c>
      <c r="Q148">
        <v>1</v>
      </c>
      <c r="R148">
        <v>1</v>
      </c>
      <c r="S148">
        <v>1</v>
      </c>
      <c r="T148">
        <v>1</v>
      </c>
      <c r="U148">
        <v>1</v>
      </c>
      <c r="V148">
        <v>1</v>
      </c>
      <c r="W148">
        <v>1</v>
      </c>
      <c r="X148">
        <v>1</v>
      </c>
    </row>
    <row r="149" spans="1:24" x14ac:dyDescent="0.25">
      <c r="A149">
        <v>148</v>
      </c>
      <c r="B149">
        <f>VLOOKUP(A149,BiophRes_Rmiddle!$A$2:$X$198,2,FALSE)</f>
        <v>201</v>
      </c>
      <c r="C149" t="s">
        <v>144</v>
      </c>
      <c r="D149">
        <v>1</v>
      </c>
      <c r="E149">
        <v>1</v>
      </c>
      <c r="F149">
        <v>1</v>
      </c>
      <c r="G149">
        <v>1</v>
      </c>
      <c r="H149">
        <v>1</v>
      </c>
      <c r="I149">
        <v>1</v>
      </c>
      <c r="J149">
        <v>1</v>
      </c>
      <c r="K149">
        <v>1</v>
      </c>
      <c r="L149">
        <v>1</v>
      </c>
      <c r="M149">
        <v>1</v>
      </c>
      <c r="N149">
        <v>1</v>
      </c>
      <c r="O149">
        <v>1</v>
      </c>
      <c r="P149">
        <v>1</v>
      </c>
      <c r="Q149">
        <v>1</v>
      </c>
      <c r="R149">
        <v>1</v>
      </c>
      <c r="S149">
        <v>1</v>
      </c>
      <c r="T149">
        <v>0.97396239600000001</v>
      </c>
      <c r="U149">
        <v>0.86337647900000003</v>
      </c>
      <c r="V149">
        <v>1</v>
      </c>
      <c r="W149">
        <v>0.93799418000000001</v>
      </c>
      <c r="X149">
        <v>1</v>
      </c>
    </row>
    <row r="150" spans="1:24" x14ac:dyDescent="0.25">
      <c r="A150">
        <v>149</v>
      </c>
      <c r="B150">
        <f>VLOOKUP(A150,BiophRes_Rmiddle!$A$2:$X$198,2,FALSE)</f>
        <v>202</v>
      </c>
      <c r="C150" t="s">
        <v>241</v>
      </c>
      <c r="D150">
        <v>0.60925531899999996</v>
      </c>
      <c r="E150">
        <v>1</v>
      </c>
      <c r="F150">
        <v>1</v>
      </c>
      <c r="G150">
        <v>0.76187065600000003</v>
      </c>
      <c r="H150">
        <v>1</v>
      </c>
      <c r="I150">
        <v>1</v>
      </c>
      <c r="J150">
        <v>0.99324947100000005</v>
      </c>
      <c r="K150">
        <v>0.94254573100000005</v>
      </c>
      <c r="L150">
        <v>1</v>
      </c>
      <c r="M150">
        <v>1</v>
      </c>
      <c r="N150">
        <v>1</v>
      </c>
      <c r="O150">
        <v>1</v>
      </c>
      <c r="P150">
        <v>1</v>
      </c>
      <c r="Q150">
        <v>1</v>
      </c>
      <c r="R150">
        <v>1</v>
      </c>
      <c r="S150">
        <v>1</v>
      </c>
      <c r="T150">
        <v>1</v>
      </c>
      <c r="U150">
        <v>1</v>
      </c>
      <c r="V150">
        <v>1</v>
      </c>
      <c r="W150">
        <v>1</v>
      </c>
      <c r="X150">
        <v>1</v>
      </c>
    </row>
    <row r="151" spans="1:24" x14ac:dyDescent="0.25">
      <c r="A151">
        <v>150</v>
      </c>
      <c r="B151">
        <f>VLOOKUP(A151,BiophRes_Rmiddle!$A$2:$X$198,2,FALSE)</f>
        <v>0</v>
      </c>
      <c r="C151" t="s">
        <v>193</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row>
    <row r="152" spans="1:24" x14ac:dyDescent="0.25">
      <c r="A152">
        <v>151</v>
      </c>
      <c r="B152">
        <f>VLOOKUP(A152,BiophRes_Rmiddle!$A$2:$X$198,2,FALSE)</f>
        <v>117</v>
      </c>
      <c r="C152" t="s">
        <v>242</v>
      </c>
      <c r="D152">
        <v>0.124605745</v>
      </c>
      <c r="E152">
        <v>0.11898328699999999</v>
      </c>
      <c r="F152">
        <v>0.12650381899999999</v>
      </c>
      <c r="G152">
        <v>0.12933197099999999</v>
      </c>
      <c r="H152">
        <v>0.14442845000000001</v>
      </c>
      <c r="I152">
        <v>0.151722054</v>
      </c>
      <c r="J152">
        <v>0.14547047799999999</v>
      </c>
      <c r="K152">
        <v>0.156135042</v>
      </c>
      <c r="L152">
        <v>0.16233655899999999</v>
      </c>
      <c r="M152">
        <v>0.17474389300000001</v>
      </c>
      <c r="N152">
        <v>0.17162661700000001</v>
      </c>
      <c r="O152">
        <v>0.16622044599999999</v>
      </c>
      <c r="P152">
        <v>0.18810764099999999</v>
      </c>
      <c r="Q152">
        <v>0.18933767200000001</v>
      </c>
      <c r="R152">
        <v>0.195177352</v>
      </c>
      <c r="S152">
        <v>0.19514886100000001</v>
      </c>
      <c r="T152">
        <v>0.226589452</v>
      </c>
      <c r="U152">
        <v>0.217222628</v>
      </c>
      <c r="V152">
        <v>0.21727278899999999</v>
      </c>
      <c r="W152">
        <v>0.225727175</v>
      </c>
      <c r="X152">
        <v>0.213565688</v>
      </c>
    </row>
    <row r="153" spans="1:24" x14ac:dyDescent="0.25">
      <c r="A153">
        <v>152</v>
      </c>
      <c r="B153">
        <f>VLOOKUP(A153,BiophRes_Rmiddle!$A$2:$X$198,2,FALSE)</f>
        <v>203</v>
      </c>
      <c r="C153" t="s">
        <v>146</v>
      </c>
      <c r="D153">
        <v>1E-3</v>
      </c>
      <c r="E153">
        <v>1E-3</v>
      </c>
      <c r="F153">
        <v>1E-3</v>
      </c>
      <c r="G153">
        <v>1E-3</v>
      </c>
      <c r="H153">
        <v>1E-3</v>
      </c>
      <c r="I153">
        <v>1E-3</v>
      </c>
      <c r="J153">
        <v>1.9983542E-2</v>
      </c>
      <c r="K153">
        <v>4.6675030999999999E-2</v>
      </c>
      <c r="L153">
        <v>9.2769541999999997E-2</v>
      </c>
      <c r="M153">
        <v>2.3891111999999999E-2</v>
      </c>
      <c r="N153">
        <v>1E-3</v>
      </c>
      <c r="O153">
        <v>1E-3</v>
      </c>
      <c r="P153">
        <v>1E-3</v>
      </c>
      <c r="Q153">
        <v>1E-3</v>
      </c>
      <c r="R153">
        <v>1E-3</v>
      </c>
      <c r="S153">
        <v>1E-3</v>
      </c>
      <c r="T153">
        <v>1E-3</v>
      </c>
      <c r="U153">
        <v>1E-3</v>
      </c>
      <c r="V153">
        <v>2.596793E-3</v>
      </c>
      <c r="W153">
        <v>7.4833841999999998E-2</v>
      </c>
      <c r="X153">
        <v>0.120689608</v>
      </c>
    </row>
    <row r="154" spans="1:24" x14ac:dyDescent="0.25">
      <c r="A154">
        <v>153</v>
      </c>
      <c r="B154">
        <f>VLOOKUP(A154,BiophRes_Rmiddle!$A$2:$X$198,2,FALSE)</f>
        <v>38</v>
      </c>
      <c r="C154" t="s">
        <v>243</v>
      </c>
      <c r="D154">
        <v>0.27883255299999998</v>
      </c>
      <c r="E154">
        <v>0.28065473800000001</v>
      </c>
      <c r="F154">
        <v>0.277984022</v>
      </c>
      <c r="G154">
        <v>0.28896308999999998</v>
      </c>
      <c r="H154">
        <v>0.26414990799999999</v>
      </c>
      <c r="I154">
        <v>0.26958538599999998</v>
      </c>
      <c r="J154">
        <v>0.29213773399999998</v>
      </c>
      <c r="K154">
        <v>0.28672862599999999</v>
      </c>
      <c r="L154">
        <v>0.294873946</v>
      </c>
      <c r="M154">
        <v>0.29154762000000001</v>
      </c>
      <c r="N154">
        <v>0.28576208800000003</v>
      </c>
      <c r="O154">
        <v>0.27585383699999999</v>
      </c>
      <c r="P154">
        <v>0.304756466</v>
      </c>
      <c r="Q154">
        <v>0.24951262599999999</v>
      </c>
      <c r="R154">
        <v>0.27879659800000001</v>
      </c>
      <c r="S154">
        <v>0.29549131200000001</v>
      </c>
      <c r="T154">
        <v>0.22688077100000001</v>
      </c>
      <c r="U154">
        <v>0.240313727</v>
      </c>
      <c r="V154">
        <v>0.24842974500000001</v>
      </c>
      <c r="W154">
        <v>0.19324010599999999</v>
      </c>
      <c r="X154">
        <v>0.213056774</v>
      </c>
    </row>
    <row r="155" spans="1:24" x14ac:dyDescent="0.25">
      <c r="A155">
        <v>154</v>
      </c>
      <c r="B155">
        <f>VLOOKUP(A155,BiophRes_Rmiddle!$A$2:$X$198,2,FALSE)</f>
        <v>191</v>
      </c>
      <c r="C155" t="s">
        <v>244</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row>
    <row r="156" spans="1:24" x14ac:dyDescent="0.25">
      <c r="A156">
        <v>155</v>
      </c>
      <c r="B156">
        <f>VLOOKUP(A156,BiophRes_Rmiddle!$A$2:$X$198,2,FALSE)</f>
        <v>206</v>
      </c>
      <c r="C156" t="s">
        <v>245</v>
      </c>
      <c r="D156">
        <v>1</v>
      </c>
      <c r="E156">
        <v>1</v>
      </c>
      <c r="F156">
        <v>1</v>
      </c>
      <c r="G156">
        <v>1</v>
      </c>
      <c r="H156">
        <v>1</v>
      </c>
      <c r="I156">
        <v>1</v>
      </c>
      <c r="J156">
        <v>1</v>
      </c>
      <c r="K156">
        <v>1</v>
      </c>
      <c r="L156">
        <v>1</v>
      </c>
      <c r="M156">
        <v>1</v>
      </c>
      <c r="N156">
        <v>1</v>
      </c>
      <c r="O156">
        <v>1</v>
      </c>
      <c r="P156">
        <v>1</v>
      </c>
      <c r="Q156">
        <v>1</v>
      </c>
      <c r="R156">
        <v>1</v>
      </c>
      <c r="S156">
        <v>1</v>
      </c>
      <c r="T156">
        <v>1</v>
      </c>
      <c r="U156">
        <v>1</v>
      </c>
      <c r="V156">
        <v>1</v>
      </c>
      <c r="W156">
        <v>1</v>
      </c>
      <c r="X156">
        <v>1</v>
      </c>
    </row>
    <row r="157" spans="1:24" x14ac:dyDescent="0.25">
      <c r="A157">
        <v>156</v>
      </c>
      <c r="B157">
        <f>VLOOKUP(A157,BiophRes_Rmiddle!$A$2:$X$198,2,FALSE)</f>
        <v>207</v>
      </c>
      <c r="C157" t="s">
        <v>148</v>
      </c>
      <c r="D157">
        <v>1E-3</v>
      </c>
      <c r="E157">
        <v>1E-3</v>
      </c>
      <c r="F157">
        <v>1E-3</v>
      </c>
      <c r="G157">
        <v>1E-3</v>
      </c>
      <c r="H157">
        <v>1E-3</v>
      </c>
      <c r="I157">
        <v>1E-3</v>
      </c>
      <c r="J157">
        <v>1E-3</v>
      </c>
      <c r="K157">
        <v>1E-3</v>
      </c>
      <c r="L157">
        <v>1E-3</v>
      </c>
      <c r="M157">
        <v>1E-3</v>
      </c>
      <c r="N157">
        <v>1E-3</v>
      </c>
      <c r="O157">
        <v>1E-3</v>
      </c>
      <c r="P157">
        <v>1E-3</v>
      </c>
      <c r="Q157">
        <v>1E-3</v>
      </c>
      <c r="R157">
        <v>1E-3</v>
      </c>
      <c r="S157">
        <v>1E-3</v>
      </c>
      <c r="T157">
        <v>1E-3</v>
      </c>
      <c r="U157">
        <v>1E-3</v>
      </c>
      <c r="V157">
        <v>1E-3</v>
      </c>
      <c r="W157">
        <v>1E-3</v>
      </c>
      <c r="X157">
        <v>1E-3</v>
      </c>
    </row>
    <row r="158" spans="1:24" x14ac:dyDescent="0.25">
      <c r="A158">
        <v>157</v>
      </c>
      <c r="B158">
        <f>VLOOKUP(A158,BiophRes_Rmiddle!$A$2:$X$198,2,FALSE)</f>
        <v>0</v>
      </c>
      <c r="C158" t="s">
        <v>195</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row>
    <row r="159" spans="1:24" x14ac:dyDescent="0.25">
      <c r="A159">
        <v>158</v>
      </c>
      <c r="B159">
        <f>VLOOKUP(A159,BiophRes_Rmiddle!$A$2:$X$198,2,FALSE)</f>
        <v>209</v>
      </c>
      <c r="C159" t="s">
        <v>149</v>
      </c>
      <c r="D159">
        <v>1</v>
      </c>
      <c r="E159">
        <v>1</v>
      </c>
      <c r="F159">
        <v>1</v>
      </c>
      <c r="G159">
        <v>1</v>
      </c>
      <c r="H159">
        <v>1</v>
      </c>
      <c r="I159">
        <v>1</v>
      </c>
      <c r="J159">
        <v>1</v>
      </c>
      <c r="K159">
        <v>1</v>
      </c>
      <c r="L159">
        <v>1</v>
      </c>
      <c r="M159">
        <v>1</v>
      </c>
      <c r="N159">
        <v>1</v>
      </c>
      <c r="O159">
        <v>1</v>
      </c>
      <c r="P159">
        <v>1</v>
      </c>
      <c r="Q159">
        <v>1</v>
      </c>
      <c r="R159">
        <v>1</v>
      </c>
      <c r="S159">
        <v>1</v>
      </c>
      <c r="T159">
        <v>1</v>
      </c>
      <c r="U159">
        <v>1</v>
      </c>
      <c r="V159">
        <v>1</v>
      </c>
      <c r="W159">
        <v>1</v>
      </c>
      <c r="X159">
        <v>1</v>
      </c>
    </row>
    <row r="160" spans="1:24" x14ac:dyDescent="0.25">
      <c r="A160">
        <v>159</v>
      </c>
      <c r="B160">
        <f>VLOOKUP(A160,BiophRes_Rmiddle!$A$2:$X$198,2,FALSE)</f>
        <v>210</v>
      </c>
      <c r="C160" t="s">
        <v>150</v>
      </c>
      <c r="D160">
        <v>1</v>
      </c>
      <c r="E160">
        <v>1</v>
      </c>
      <c r="F160">
        <v>1</v>
      </c>
      <c r="G160">
        <v>1</v>
      </c>
      <c r="H160">
        <v>1</v>
      </c>
      <c r="I160">
        <v>1</v>
      </c>
      <c r="J160">
        <v>1</v>
      </c>
      <c r="K160">
        <v>1</v>
      </c>
      <c r="L160">
        <v>1</v>
      </c>
      <c r="M160">
        <v>1</v>
      </c>
      <c r="N160">
        <v>1</v>
      </c>
      <c r="O160">
        <v>1</v>
      </c>
      <c r="P160">
        <v>1</v>
      </c>
      <c r="Q160">
        <v>1</v>
      </c>
      <c r="R160">
        <v>1</v>
      </c>
      <c r="S160">
        <v>1</v>
      </c>
      <c r="T160">
        <v>1</v>
      </c>
      <c r="U160">
        <v>1</v>
      </c>
      <c r="V160">
        <v>1</v>
      </c>
      <c r="W160">
        <v>1</v>
      </c>
      <c r="X160">
        <v>1</v>
      </c>
    </row>
    <row r="161" spans="1:24" x14ac:dyDescent="0.25">
      <c r="A161">
        <v>160</v>
      </c>
      <c r="B161">
        <f>VLOOKUP(A161,BiophRes_Rmiddle!$A$2:$X$198,2,FALSE)</f>
        <v>211</v>
      </c>
      <c r="C161" t="s">
        <v>151</v>
      </c>
      <c r="D161">
        <v>1</v>
      </c>
      <c r="E161">
        <v>1</v>
      </c>
      <c r="F161">
        <v>1</v>
      </c>
      <c r="G161">
        <v>1</v>
      </c>
      <c r="H161">
        <v>1</v>
      </c>
      <c r="I161">
        <v>1</v>
      </c>
      <c r="J161">
        <v>1</v>
      </c>
      <c r="K161">
        <v>1</v>
      </c>
      <c r="L161">
        <v>1</v>
      </c>
      <c r="M161">
        <v>1</v>
      </c>
      <c r="N161">
        <v>1</v>
      </c>
      <c r="O161">
        <v>1</v>
      </c>
      <c r="P161">
        <v>1</v>
      </c>
      <c r="Q161">
        <v>1</v>
      </c>
      <c r="R161">
        <v>1</v>
      </c>
      <c r="S161">
        <v>1</v>
      </c>
      <c r="T161">
        <v>1</v>
      </c>
      <c r="U161">
        <v>1</v>
      </c>
      <c r="V161">
        <v>1</v>
      </c>
      <c r="W161">
        <v>1</v>
      </c>
      <c r="X161">
        <v>1</v>
      </c>
    </row>
    <row r="162" spans="1:24" x14ac:dyDescent="0.25">
      <c r="A162">
        <v>161</v>
      </c>
      <c r="B162">
        <f>VLOOKUP(A162,BiophRes_Rmiddle!$A$2:$X$198,2,FALSE)</f>
        <v>212</v>
      </c>
      <c r="C162" t="s">
        <v>246</v>
      </c>
      <c r="D162">
        <v>1E-3</v>
      </c>
      <c r="E162">
        <v>1E-3</v>
      </c>
      <c r="F162">
        <v>1E-3</v>
      </c>
      <c r="G162">
        <v>1E-3</v>
      </c>
      <c r="H162">
        <v>1E-3</v>
      </c>
      <c r="I162">
        <v>1E-3</v>
      </c>
      <c r="J162">
        <v>1E-3</v>
      </c>
      <c r="K162">
        <v>1E-3</v>
      </c>
      <c r="L162">
        <v>1E-3</v>
      </c>
      <c r="M162">
        <v>1E-3</v>
      </c>
      <c r="N162">
        <v>1E-3</v>
      </c>
      <c r="O162">
        <v>1E-3</v>
      </c>
      <c r="P162">
        <v>1E-3</v>
      </c>
      <c r="Q162">
        <v>1E-3</v>
      </c>
      <c r="R162">
        <v>1E-3</v>
      </c>
      <c r="S162">
        <v>1E-3</v>
      </c>
      <c r="T162">
        <v>1E-3</v>
      </c>
      <c r="U162">
        <v>1E-3</v>
      </c>
      <c r="V162">
        <v>1E-3</v>
      </c>
      <c r="W162">
        <v>1E-3</v>
      </c>
      <c r="X162">
        <v>1E-3</v>
      </c>
    </row>
    <row r="163" spans="1:24" x14ac:dyDescent="0.25">
      <c r="A163">
        <v>162</v>
      </c>
      <c r="B163">
        <f>VLOOKUP(A163,BiophRes_Rmiddle!$A$2:$X$198,2,FALSE)</f>
        <v>214</v>
      </c>
      <c r="C163" t="s">
        <v>247</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row>
    <row r="164" spans="1:24" x14ac:dyDescent="0.25">
      <c r="A164">
        <v>163</v>
      </c>
      <c r="B164">
        <f>VLOOKUP(A164,BiophRes_Rmiddle!$A$2:$X$198,2,FALSE)</f>
        <v>208</v>
      </c>
      <c r="C164" t="s">
        <v>153</v>
      </c>
      <c r="D164">
        <v>0.274177381</v>
      </c>
      <c r="E164">
        <v>0.27282554199999998</v>
      </c>
      <c r="F164">
        <v>0.249713773</v>
      </c>
      <c r="G164">
        <v>0.24929784999999999</v>
      </c>
      <c r="H164">
        <v>0.27570441000000001</v>
      </c>
      <c r="I164">
        <v>0.34243593700000002</v>
      </c>
      <c r="J164">
        <v>0.30975720200000001</v>
      </c>
      <c r="K164">
        <v>0.31310227299999999</v>
      </c>
      <c r="L164">
        <v>0.35483584600000001</v>
      </c>
      <c r="M164">
        <v>0.36258395399999999</v>
      </c>
      <c r="N164">
        <v>0.43848246800000001</v>
      </c>
      <c r="O164">
        <v>0.48584697300000002</v>
      </c>
      <c r="P164">
        <v>0.50009986500000003</v>
      </c>
      <c r="Q164">
        <v>0.50486332700000003</v>
      </c>
      <c r="R164">
        <v>0.52024602799999997</v>
      </c>
      <c r="S164">
        <v>0.55375318299999998</v>
      </c>
      <c r="T164">
        <v>0.54313572799999998</v>
      </c>
      <c r="U164">
        <v>0.72374404999999997</v>
      </c>
      <c r="V164">
        <v>0.65801815600000002</v>
      </c>
      <c r="W164">
        <v>0.55699066900000005</v>
      </c>
      <c r="X164">
        <v>0.58025771900000001</v>
      </c>
    </row>
    <row r="165" spans="1:24" x14ac:dyDescent="0.25">
      <c r="A165">
        <v>164</v>
      </c>
      <c r="B165">
        <f>VLOOKUP(A165,BiophRes_Rmiddle!$A$2:$X$198,2,FALSE)</f>
        <v>215</v>
      </c>
      <c r="C165" t="s">
        <v>248</v>
      </c>
      <c r="D165">
        <v>1</v>
      </c>
      <c r="E165">
        <v>1</v>
      </c>
      <c r="F165">
        <v>1</v>
      </c>
      <c r="G165">
        <v>1</v>
      </c>
      <c r="H165">
        <v>1</v>
      </c>
      <c r="I165">
        <v>1</v>
      </c>
      <c r="J165">
        <v>1</v>
      </c>
      <c r="K165">
        <v>1</v>
      </c>
      <c r="L165">
        <v>1</v>
      </c>
      <c r="M165">
        <v>1</v>
      </c>
      <c r="N165">
        <v>1</v>
      </c>
      <c r="O165">
        <v>1</v>
      </c>
      <c r="P165">
        <v>1</v>
      </c>
      <c r="Q165">
        <v>1</v>
      </c>
      <c r="R165">
        <v>1</v>
      </c>
      <c r="S165">
        <v>1</v>
      </c>
      <c r="T165">
        <v>1</v>
      </c>
      <c r="U165">
        <v>1</v>
      </c>
      <c r="V165">
        <v>1</v>
      </c>
      <c r="W165">
        <v>1</v>
      </c>
      <c r="X165">
        <v>1</v>
      </c>
    </row>
    <row r="166" spans="1:24" x14ac:dyDescent="0.25">
      <c r="A166">
        <v>165</v>
      </c>
      <c r="B166">
        <f>VLOOKUP(A166,BiophRes_Rmiddle!$A$2:$X$198,2,FALSE)</f>
        <v>216</v>
      </c>
      <c r="C166" t="s">
        <v>154</v>
      </c>
      <c r="D166">
        <v>0.39464857800000003</v>
      </c>
      <c r="E166">
        <v>0.40326190499999998</v>
      </c>
      <c r="F166">
        <v>0.43065188999999998</v>
      </c>
      <c r="G166">
        <v>0.44336374499999998</v>
      </c>
      <c r="H166">
        <v>0.466286861</v>
      </c>
      <c r="I166">
        <v>0.47210312100000001</v>
      </c>
      <c r="J166">
        <v>0.48503629599999998</v>
      </c>
      <c r="K166">
        <v>0.49905778899999997</v>
      </c>
      <c r="L166">
        <v>0.54756606799999996</v>
      </c>
      <c r="M166">
        <v>0.55954589700000001</v>
      </c>
      <c r="N166">
        <v>0.57766920799999999</v>
      </c>
      <c r="O166">
        <v>0.60377311499999997</v>
      </c>
      <c r="P166">
        <v>0.60818983500000001</v>
      </c>
      <c r="Q166">
        <v>0.57890159900000004</v>
      </c>
      <c r="R166">
        <v>0.61285688900000002</v>
      </c>
      <c r="S166">
        <v>0.63618188899999994</v>
      </c>
      <c r="T166">
        <v>0.60802397699999999</v>
      </c>
      <c r="U166">
        <v>0.61014727000000002</v>
      </c>
      <c r="V166">
        <v>0.420548054</v>
      </c>
      <c r="W166">
        <v>0.44354527399999999</v>
      </c>
      <c r="X166">
        <v>0.36518563100000001</v>
      </c>
    </row>
    <row r="167" spans="1:24" x14ac:dyDescent="0.25">
      <c r="A167">
        <v>166</v>
      </c>
      <c r="B167">
        <f>VLOOKUP(A167,BiophRes_Rmiddle!$A$2:$X$198,2,FALSE)</f>
        <v>217</v>
      </c>
      <c r="C167" t="s">
        <v>156</v>
      </c>
      <c r="D167">
        <v>1</v>
      </c>
      <c r="E167">
        <v>1</v>
      </c>
      <c r="F167">
        <v>1</v>
      </c>
      <c r="G167">
        <v>1</v>
      </c>
      <c r="H167">
        <v>0.95877351899999996</v>
      </c>
      <c r="I167">
        <v>1</v>
      </c>
      <c r="J167">
        <v>0.91208777500000005</v>
      </c>
      <c r="K167">
        <v>1</v>
      </c>
      <c r="L167">
        <v>0.958644528</v>
      </c>
      <c r="M167">
        <v>1</v>
      </c>
      <c r="N167">
        <v>0.994791969</v>
      </c>
      <c r="O167">
        <v>0.99131127100000005</v>
      </c>
      <c r="P167">
        <v>0.91934183599999997</v>
      </c>
      <c r="Q167">
        <v>0.95449873399999996</v>
      </c>
      <c r="R167">
        <v>0.96633737200000003</v>
      </c>
      <c r="S167">
        <v>0.96414244900000001</v>
      </c>
      <c r="T167">
        <v>0.96550214499999998</v>
      </c>
      <c r="U167">
        <v>1</v>
      </c>
      <c r="V167">
        <v>0.82715831799999995</v>
      </c>
      <c r="W167">
        <v>0.82228111299999995</v>
      </c>
      <c r="X167">
        <v>0.68487779999999998</v>
      </c>
    </row>
    <row r="168" spans="1:24" x14ac:dyDescent="0.25">
      <c r="A168">
        <v>167</v>
      </c>
      <c r="B168">
        <f>VLOOKUP(A168,BiophRes_Rmiddle!$A$2:$X$198,2,FALSE)</f>
        <v>218</v>
      </c>
      <c r="C168" t="s">
        <v>157</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row>
    <row r="169" spans="1:24" x14ac:dyDescent="0.25">
      <c r="A169">
        <v>168</v>
      </c>
      <c r="B169">
        <f>VLOOKUP(A169,BiophRes_Rmiddle!$A$2:$X$198,2,FALSE)</f>
        <v>220</v>
      </c>
      <c r="C169" t="s">
        <v>249</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row>
    <row r="170" spans="1:24" x14ac:dyDescent="0.25">
      <c r="A170">
        <v>169</v>
      </c>
      <c r="B170">
        <f>VLOOKUP(A170,BiophRes_Rmiddle!$A$2:$X$198,2,FALSE)</f>
        <v>222</v>
      </c>
      <c r="C170" t="s">
        <v>159</v>
      </c>
      <c r="D170">
        <v>1E-3</v>
      </c>
      <c r="E170">
        <v>1E-3</v>
      </c>
      <c r="F170">
        <v>1E-3</v>
      </c>
      <c r="G170">
        <v>1E-3</v>
      </c>
      <c r="H170">
        <v>1E-3</v>
      </c>
      <c r="I170">
        <v>1E-3</v>
      </c>
      <c r="J170">
        <v>1E-3</v>
      </c>
      <c r="K170">
        <v>1E-3</v>
      </c>
      <c r="L170">
        <v>1E-3</v>
      </c>
      <c r="M170">
        <v>1E-3</v>
      </c>
      <c r="N170">
        <v>1E-3</v>
      </c>
      <c r="O170">
        <v>1E-3</v>
      </c>
      <c r="P170">
        <v>1E-3</v>
      </c>
      <c r="Q170">
        <v>1E-3</v>
      </c>
      <c r="R170">
        <v>1E-3</v>
      </c>
      <c r="S170">
        <v>1E-3</v>
      </c>
      <c r="T170">
        <v>1E-3</v>
      </c>
      <c r="U170">
        <v>1E-3</v>
      </c>
      <c r="V170">
        <v>1E-3</v>
      </c>
      <c r="W170">
        <v>1E-3</v>
      </c>
      <c r="X170">
        <v>1E-3</v>
      </c>
    </row>
    <row r="171" spans="1:24" x14ac:dyDescent="0.25">
      <c r="A171">
        <v>170</v>
      </c>
      <c r="B171">
        <f>VLOOKUP(A171,BiophRes_Rmiddle!$A$2:$X$198,2,FALSE)</f>
        <v>223</v>
      </c>
      <c r="C171" t="s">
        <v>160</v>
      </c>
      <c r="D171">
        <v>0.63725921299999999</v>
      </c>
      <c r="E171">
        <v>0.66026255</v>
      </c>
      <c r="F171">
        <v>0.57906921099999997</v>
      </c>
      <c r="G171">
        <v>0.59639477600000002</v>
      </c>
      <c r="H171">
        <v>0.609842247</v>
      </c>
      <c r="I171">
        <v>0.60260580600000002</v>
      </c>
      <c r="J171">
        <v>0.65202896700000001</v>
      </c>
      <c r="K171">
        <v>0.58790588799999999</v>
      </c>
      <c r="L171">
        <v>0.63075158399999998</v>
      </c>
      <c r="M171">
        <v>0.57844425300000002</v>
      </c>
      <c r="N171">
        <v>0.59656671699999997</v>
      </c>
      <c r="O171">
        <v>0.60111413300000005</v>
      </c>
      <c r="P171">
        <v>0.62330970799999996</v>
      </c>
      <c r="Q171">
        <v>0.65410963499999997</v>
      </c>
      <c r="R171">
        <v>0.65531062900000003</v>
      </c>
      <c r="S171">
        <v>0.66559865299999998</v>
      </c>
      <c r="T171">
        <v>0.71121055799999999</v>
      </c>
      <c r="U171">
        <v>0.79175657099999996</v>
      </c>
      <c r="V171">
        <v>0.754852725</v>
      </c>
      <c r="W171">
        <v>0.84352777199999995</v>
      </c>
      <c r="X171">
        <v>0.82967185099999996</v>
      </c>
    </row>
    <row r="172" spans="1:24" x14ac:dyDescent="0.25">
      <c r="A172">
        <v>171</v>
      </c>
      <c r="B172">
        <f>VLOOKUP(A172,BiophRes_Rmiddle!$A$2:$X$198,2,FALSE)</f>
        <v>213</v>
      </c>
      <c r="C172" t="s">
        <v>161</v>
      </c>
      <c r="D172">
        <v>1E-3</v>
      </c>
      <c r="E172">
        <v>1E-3</v>
      </c>
      <c r="F172">
        <v>1E-3</v>
      </c>
      <c r="G172">
        <v>1E-3</v>
      </c>
      <c r="H172">
        <v>1E-3</v>
      </c>
      <c r="I172">
        <v>1E-3</v>
      </c>
      <c r="J172">
        <v>1E-3</v>
      </c>
      <c r="K172">
        <v>1E-3</v>
      </c>
      <c r="L172">
        <v>1E-3</v>
      </c>
      <c r="M172">
        <v>1E-3</v>
      </c>
      <c r="N172">
        <v>1E-3</v>
      </c>
      <c r="O172">
        <v>1E-3</v>
      </c>
      <c r="P172">
        <v>1E-3</v>
      </c>
      <c r="Q172">
        <v>1E-3</v>
      </c>
      <c r="R172">
        <v>1E-3</v>
      </c>
      <c r="S172">
        <v>1E-3</v>
      </c>
      <c r="T172">
        <v>1E-3</v>
      </c>
      <c r="U172">
        <v>1E-3</v>
      </c>
      <c r="V172">
        <v>1E-3</v>
      </c>
      <c r="W172">
        <v>1E-3</v>
      </c>
      <c r="X172">
        <v>1E-3</v>
      </c>
    </row>
    <row r="173" spans="1:24" x14ac:dyDescent="0.25">
      <c r="A173">
        <v>172</v>
      </c>
      <c r="B173">
        <f>VLOOKUP(A173,BiophRes_Rmiddle!$A$2:$X$198,2,FALSE)</f>
        <v>227</v>
      </c>
      <c r="C173" t="s">
        <v>162</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row>
    <row r="174" spans="1:24" x14ac:dyDescent="0.25">
      <c r="A174">
        <v>173</v>
      </c>
      <c r="B174">
        <f>VLOOKUP(A174,BiophRes_Rmiddle!$A$2:$X$198,2,FALSE)</f>
        <v>226</v>
      </c>
      <c r="C174" t="s">
        <v>163</v>
      </c>
      <c r="D174">
        <v>1</v>
      </c>
      <c r="E174">
        <v>0.99703884799999998</v>
      </c>
      <c r="F174">
        <v>0.88853422800000004</v>
      </c>
      <c r="G174">
        <v>0.88090165099999995</v>
      </c>
      <c r="H174">
        <v>0.72347375700000005</v>
      </c>
      <c r="I174">
        <v>0.71419675599999999</v>
      </c>
      <c r="J174">
        <v>0.787819253</v>
      </c>
      <c r="K174">
        <v>0.83349080600000003</v>
      </c>
      <c r="L174">
        <v>0.78816193400000001</v>
      </c>
      <c r="M174">
        <v>0.77468452799999998</v>
      </c>
      <c r="N174">
        <v>0.71873852800000004</v>
      </c>
      <c r="O174">
        <v>0.64032390100000003</v>
      </c>
      <c r="P174">
        <v>0.57802222800000003</v>
      </c>
      <c r="Q174">
        <v>0.56315347800000004</v>
      </c>
      <c r="R174">
        <v>0.50752413699999999</v>
      </c>
      <c r="S174">
        <v>0.47406148300000001</v>
      </c>
      <c r="T174">
        <v>0.45991879499999999</v>
      </c>
      <c r="U174">
        <v>0.41778575200000001</v>
      </c>
      <c r="V174">
        <v>0.39150962299999997</v>
      </c>
      <c r="W174">
        <v>0.35019968299999998</v>
      </c>
      <c r="X174">
        <v>0.32767179899999999</v>
      </c>
    </row>
    <row r="175" spans="1:24" x14ac:dyDescent="0.25">
      <c r="A175">
        <v>174</v>
      </c>
      <c r="B175">
        <f>VLOOKUP(A175,BiophRes_Rmiddle!$A$2:$X$198,2,FALSE)</f>
        <v>230</v>
      </c>
      <c r="C175" t="s">
        <v>164</v>
      </c>
      <c r="D175">
        <v>1</v>
      </c>
      <c r="E175">
        <v>1</v>
      </c>
      <c r="F175">
        <v>1</v>
      </c>
      <c r="G175">
        <v>1</v>
      </c>
      <c r="H175">
        <v>1</v>
      </c>
      <c r="I175">
        <v>1</v>
      </c>
      <c r="J175">
        <v>1</v>
      </c>
      <c r="K175">
        <v>1</v>
      </c>
      <c r="L175">
        <v>1</v>
      </c>
      <c r="M175">
        <v>1</v>
      </c>
      <c r="N175">
        <v>1</v>
      </c>
      <c r="O175">
        <v>1</v>
      </c>
      <c r="P175">
        <v>1</v>
      </c>
      <c r="Q175">
        <v>1</v>
      </c>
      <c r="R175">
        <v>1</v>
      </c>
      <c r="S175">
        <v>1</v>
      </c>
      <c r="T175">
        <v>1</v>
      </c>
      <c r="U175">
        <v>1</v>
      </c>
      <c r="V175">
        <v>1</v>
      </c>
      <c r="W175">
        <v>1</v>
      </c>
      <c r="X175">
        <v>1</v>
      </c>
    </row>
    <row r="176" spans="1:24" x14ac:dyDescent="0.25">
      <c r="A176">
        <v>175</v>
      </c>
      <c r="B176">
        <f>VLOOKUP(A176,BiophRes_Rmiddle!$A$2:$X$198,2,FALSE)</f>
        <v>225</v>
      </c>
      <c r="C176" t="s">
        <v>250</v>
      </c>
      <c r="D176">
        <v>1E-3</v>
      </c>
      <c r="E176">
        <v>1E-3</v>
      </c>
      <c r="F176">
        <v>1E-3</v>
      </c>
      <c r="G176">
        <v>1E-3</v>
      </c>
      <c r="H176">
        <v>1E-3</v>
      </c>
      <c r="I176">
        <v>1E-3</v>
      </c>
      <c r="J176">
        <v>1E-3</v>
      </c>
      <c r="K176">
        <v>1E-3</v>
      </c>
      <c r="L176">
        <v>1E-3</v>
      </c>
      <c r="M176">
        <v>1E-3</v>
      </c>
      <c r="N176">
        <v>1E-3</v>
      </c>
      <c r="O176">
        <v>1E-3</v>
      </c>
      <c r="P176">
        <v>1E-3</v>
      </c>
      <c r="Q176">
        <v>1E-3</v>
      </c>
      <c r="R176">
        <v>1E-3</v>
      </c>
      <c r="S176">
        <v>1E-3</v>
      </c>
      <c r="T176">
        <v>1E-3</v>
      </c>
      <c r="U176">
        <v>1E-3</v>
      </c>
      <c r="V176">
        <v>1E-3</v>
      </c>
      <c r="W176">
        <v>1E-3</v>
      </c>
      <c r="X176">
        <v>1E-3</v>
      </c>
    </row>
    <row r="177" spans="1:24" x14ac:dyDescent="0.25">
      <c r="A177">
        <v>176</v>
      </c>
      <c r="B177">
        <f>VLOOKUP(A177,BiophRes_Rmiddle!$A$2:$X$198,2,FALSE)</f>
        <v>229</v>
      </c>
      <c r="C177" t="s">
        <v>251</v>
      </c>
      <c r="D177">
        <v>1</v>
      </c>
      <c r="E177">
        <v>1</v>
      </c>
      <c r="F177">
        <v>1</v>
      </c>
      <c r="G177">
        <v>1</v>
      </c>
      <c r="H177">
        <v>1</v>
      </c>
      <c r="I177">
        <v>1</v>
      </c>
      <c r="J177">
        <v>1</v>
      </c>
      <c r="K177">
        <v>1</v>
      </c>
      <c r="L177">
        <v>1</v>
      </c>
      <c r="M177">
        <v>1</v>
      </c>
      <c r="N177">
        <v>1</v>
      </c>
      <c r="O177">
        <v>1</v>
      </c>
      <c r="P177">
        <v>1</v>
      </c>
      <c r="Q177">
        <v>1</v>
      </c>
      <c r="R177">
        <v>1</v>
      </c>
      <c r="S177">
        <v>1</v>
      </c>
      <c r="T177">
        <v>1</v>
      </c>
      <c r="U177">
        <v>1</v>
      </c>
      <c r="V177">
        <v>1</v>
      </c>
      <c r="W177">
        <v>1</v>
      </c>
      <c r="X177">
        <v>1</v>
      </c>
    </row>
    <row r="178" spans="1:24" x14ac:dyDescent="0.25">
      <c r="A178">
        <v>177</v>
      </c>
      <c r="B178">
        <f>VLOOKUP(A178,BiophRes_Rmiddle!$A$2:$X$198,2,FALSE)</f>
        <v>234</v>
      </c>
      <c r="C178" t="s">
        <v>169</v>
      </c>
      <c r="D178">
        <v>1</v>
      </c>
      <c r="E178">
        <v>1</v>
      </c>
      <c r="F178">
        <v>1</v>
      </c>
      <c r="G178">
        <v>1</v>
      </c>
      <c r="H178">
        <v>1</v>
      </c>
      <c r="I178">
        <v>1</v>
      </c>
      <c r="J178">
        <v>1</v>
      </c>
      <c r="K178">
        <v>1</v>
      </c>
      <c r="L178">
        <v>1</v>
      </c>
      <c r="M178">
        <v>1</v>
      </c>
      <c r="N178">
        <v>1</v>
      </c>
      <c r="O178">
        <v>1</v>
      </c>
      <c r="P178">
        <v>1</v>
      </c>
      <c r="Q178">
        <v>1</v>
      </c>
      <c r="R178">
        <v>1</v>
      </c>
      <c r="S178">
        <v>1</v>
      </c>
      <c r="T178">
        <v>1</v>
      </c>
      <c r="U178">
        <v>1</v>
      </c>
      <c r="V178">
        <v>1</v>
      </c>
      <c r="W178">
        <v>1</v>
      </c>
      <c r="X178">
        <v>1</v>
      </c>
    </row>
    <row r="179" spans="1:24" x14ac:dyDescent="0.25">
      <c r="A179">
        <v>178</v>
      </c>
      <c r="B179">
        <f>VLOOKUP(A179,BiophRes_Rmiddle!$A$2:$X$198,2,FALSE)</f>
        <v>235</v>
      </c>
      <c r="C179" t="s">
        <v>170</v>
      </c>
      <c r="D179">
        <v>0.152023834</v>
      </c>
      <c r="E179">
        <v>0.14828680499999999</v>
      </c>
      <c r="F179">
        <v>0.15865660200000001</v>
      </c>
      <c r="G179">
        <v>0.18637321300000001</v>
      </c>
      <c r="H179">
        <v>0.19668038800000001</v>
      </c>
      <c r="I179">
        <v>0.200264207</v>
      </c>
      <c r="J179">
        <v>0.22369023499999999</v>
      </c>
      <c r="K179">
        <v>0.239432333</v>
      </c>
      <c r="L179">
        <v>0.24341051799999999</v>
      </c>
      <c r="M179">
        <v>0.26458014699999999</v>
      </c>
      <c r="N179">
        <v>0.317580113</v>
      </c>
      <c r="O179">
        <v>0.314579673</v>
      </c>
      <c r="P179">
        <v>0.31506978000000002</v>
      </c>
      <c r="Q179">
        <v>0.36609903399999999</v>
      </c>
      <c r="R179">
        <v>0.38198252300000002</v>
      </c>
      <c r="S179">
        <v>0.405847348</v>
      </c>
      <c r="T179">
        <v>0.42124374999999997</v>
      </c>
      <c r="U179">
        <v>0.44267100999999998</v>
      </c>
      <c r="V179">
        <v>0.43405770500000002</v>
      </c>
      <c r="W179">
        <v>0.45165777800000001</v>
      </c>
      <c r="X179">
        <v>0.441814137</v>
      </c>
    </row>
    <row r="180" spans="1:24" x14ac:dyDescent="0.25">
      <c r="A180">
        <v>179</v>
      </c>
      <c r="B180">
        <f>VLOOKUP(A180,BiophRes_Rmiddle!$A$2:$X$198,2,FALSE)</f>
        <v>155</v>
      </c>
      <c r="C180" t="s">
        <v>171</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row>
    <row r="181" spans="1:24" x14ac:dyDescent="0.25">
      <c r="A181">
        <v>180</v>
      </c>
      <c r="B181">
        <f>VLOOKUP(A181,BiophRes_Rmiddle!$A$2:$X$198,2,FALSE)</f>
        <v>236</v>
      </c>
      <c r="C181" t="s">
        <v>252</v>
      </c>
      <c r="D181">
        <v>1</v>
      </c>
      <c r="E181">
        <v>1</v>
      </c>
      <c r="F181">
        <v>1</v>
      </c>
      <c r="G181">
        <v>1</v>
      </c>
      <c r="H181">
        <v>1</v>
      </c>
      <c r="I181">
        <v>1</v>
      </c>
      <c r="J181">
        <v>1</v>
      </c>
      <c r="K181">
        <v>1</v>
      </c>
      <c r="L181">
        <v>1</v>
      </c>
      <c r="M181">
        <v>1</v>
      </c>
      <c r="N181">
        <v>1</v>
      </c>
      <c r="O181">
        <v>1</v>
      </c>
      <c r="P181">
        <v>1</v>
      </c>
      <c r="Q181">
        <v>1</v>
      </c>
      <c r="R181">
        <v>1</v>
      </c>
      <c r="S181">
        <v>1</v>
      </c>
      <c r="T181">
        <v>1</v>
      </c>
      <c r="U181">
        <v>1</v>
      </c>
      <c r="V181">
        <v>1</v>
      </c>
      <c r="W181">
        <v>1</v>
      </c>
      <c r="X181">
        <v>1</v>
      </c>
    </row>
    <row r="182" spans="1:24" x14ac:dyDescent="0.25">
      <c r="A182">
        <v>181</v>
      </c>
      <c r="B182">
        <f>VLOOKUP(A182,BiophRes_Rmiddle!$A$2:$X$198,2,FALSE)</f>
        <v>237</v>
      </c>
      <c r="C182" t="s">
        <v>253</v>
      </c>
      <c r="D182">
        <v>0.144023437</v>
      </c>
      <c r="E182">
        <v>0.12906830399999999</v>
      </c>
      <c r="F182">
        <v>0.112229251</v>
      </c>
      <c r="G182">
        <v>9.7182003000000003E-2</v>
      </c>
      <c r="H182">
        <v>8.1747581999999999E-2</v>
      </c>
      <c r="I182">
        <v>6.6834649999999995E-2</v>
      </c>
      <c r="J182">
        <v>4.9597279000000001E-2</v>
      </c>
      <c r="K182">
        <v>3.3950743999999998E-2</v>
      </c>
      <c r="L182">
        <v>1.7558171000000001E-2</v>
      </c>
      <c r="M182">
        <v>1E-3</v>
      </c>
      <c r="N182">
        <v>1E-3</v>
      </c>
      <c r="O182">
        <v>1E-3</v>
      </c>
      <c r="P182">
        <v>1E-3</v>
      </c>
      <c r="Q182">
        <v>1E-3</v>
      </c>
      <c r="R182">
        <v>1E-3</v>
      </c>
      <c r="S182">
        <v>1E-3</v>
      </c>
      <c r="T182">
        <v>1E-3</v>
      </c>
      <c r="U182">
        <v>1E-3</v>
      </c>
      <c r="V182">
        <v>1E-3</v>
      </c>
      <c r="W182">
        <v>1E-3</v>
      </c>
      <c r="X182">
        <v>1E-3</v>
      </c>
    </row>
    <row r="183" spans="1:24" x14ac:dyDescent="0.25">
      <c r="A183">
        <v>182</v>
      </c>
      <c r="B183">
        <f>VLOOKUP(A183,BiophRes_Rmiddle!$A$2:$X$198,2,FALSE)</f>
        <v>0</v>
      </c>
      <c r="C183" t="s">
        <v>254</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row>
    <row r="184" spans="1:24" x14ac:dyDescent="0.25">
      <c r="A184">
        <v>183</v>
      </c>
      <c r="B184">
        <f>VLOOKUP(A184,BiophRes_Rmiddle!$A$2:$X$198,2,FALSE)</f>
        <v>0</v>
      </c>
      <c r="C184" t="s">
        <v>198</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row>
    <row r="185" spans="1:24" x14ac:dyDescent="0.25">
      <c r="A185">
        <v>184</v>
      </c>
      <c r="B185">
        <f>VLOOKUP(A185,BiophRes_Rmiddle!$A$2:$X$198,2,FALSE)</f>
        <v>299</v>
      </c>
      <c r="C185" t="s">
        <v>255</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row>
    <row r="186" spans="1:24" x14ac:dyDescent="0.25">
      <c r="A186">
        <v>185</v>
      </c>
      <c r="B186">
        <f>VLOOKUP(A186,BiophRes_Rmiddle!$A$2:$X$198,2,FALSE)</f>
        <v>0</v>
      </c>
      <c r="C186" t="s">
        <v>256</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row>
    <row r="187" spans="1:24" x14ac:dyDescent="0.25">
      <c r="A187">
        <v>186</v>
      </c>
      <c r="B187">
        <f>VLOOKUP(A187,BiophRes_Rmiddle!$A$2:$X$198,2,FALSE)</f>
        <v>244</v>
      </c>
      <c r="C187" t="s">
        <v>257</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row>
    <row r="188" spans="1:24" x14ac:dyDescent="0.25">
      <c r="A188">
        <v>187</v>
      </c>
      <c r="B188">
        <f>VLOOKUP(A188,BiophRes_Rmiddle!$A$2:$X$198,2,FALSE)</f>
        <v>249</v>
      </c>
      <c r="C188" t="s">
        <v>174</v>
      </c>
      <c r="D188">
        <v>1E-3</v>
      </c>
      <c r="E188">
        <v>1E-3</v>
      </c>
      <c r="F188">
        <v>1E-3</v>
      </c>
      <c r="G188">
        <v>1E-3</v>
      </c>
      <c r="H188">
        <v>1E-3</v>
      </c>
      <c r="I188">
        <v>1E-3</v>
      </c>
      <c r="J188">
        <v>1E-3</v>
      </c>
      <c r="K188">
        <v>1E-3</v>
      </c>
      <c r="L188">
        <v>1E-3</v>
      </c>
      <c r="M188">
        <v>1E-3</v>
      </c>
      <c r="N188">
        <v>1E-3</v>
      </c>
      <c r="O188">
        <v>1E-3</v>
      </c>
      <c r="P188">
        <v>1E-3</v>
      </c>
      <c r="Q188">
        <v>1E-3</v>
      </c>
      <c r="R188">
        <v>1E-3</v>
      </c>
      <c r="S188">
        <v>1E-3</v>
      </c>
      <c r="T188">
        <v>1E-3</v>
      </c>
      <c r="U188">
        <v>1E-3</v>
      </c>
      <c r="V188">
        <v>1E-3</v>
      </c>
      <c r="W188">
        <v>1E-3</v>
      </c>
      <c r="X188">
        <v>1E-3</v>
      </c>
    </row>
    <row r="189" spans="1:24" x14ac:dyDescent="0.25">
      <c r="A189">
        <v>188</v>
      </c>
      <c r="B189">
        <f>VLOOKUP(A189,BiophRes_Rmiddle!$A$2:$X$198,2,FALSE)</f>
        <v>250</v>
      </c>
      <c r="C189" t="s">
        <v>258</v>
      </c>
      <c r="D189">
        <v>1</v>
      </c>
      <c r="E189">
        <v>1</v>
      </c>
      <c r="F189">
        <v>1</v>
      </c>
      <c r="G189">
        <v>1</v>
      </c>
      <c r="H189">
        <v>1</v>
      </c>
      <c r="I189">
        <v>1</v>
      </c>
      <c r="J189">
        <v>1</v>
      </c>
      <c r="K189">
        <v>1</v>
      </c>
      <c r="L189">
        <v>1</v>
      </c>
      <c r="M189">
        <v>1</v>
      </c>
      <c r="N189">
        <v>1</v>
      </c>
      <c r="O189">
        <v>1</v>
      </c>
      <c r="P189">
        <v>1</v>
      </c>
      <c r="Q189">
        <v>1</v>
      </c>
      <c r="R189">
        <v>1</v>
      </c>
      <c r="S189">
        <v>1</v>
      </c>
      <c r="T189">
        <v>1</v>
      </c>
      <c r="U189">
        <v>1</v>
      </c>
      <c r="V189">
        <v>1</v>
      </c>
      <c r="W189">
        <v>1</v>
      </c>
      <c r="X189">
        <v>1</v>
      </c>
    </row>
    <row r="190" spans="1:24" x14ac:dyDescent="0.25">
      <c r="A190">
        <v>189</v>
      </c>
      <c r="B190">
        <f>VLOOKUP(A190,BiophRes_Rmiddle!$A$2:$X$198,2,FALSE)</f>
        <v>251</v>
      </c>
      <c r="C190" t="s">
        <v>175</v>
      </c>
      <c r="D190">
        <v>1</v>
      </c>
      <c r="E190">
        <v>1</v>
      </c>
      <c r="F190">
        <v>1</v>
      </c>
      <c r="G190">
        <v>1</v>
      </c>
      <c r="H190">
        <v>1</v>
      </c>
      <c r="I190">
        <v>1</v>
      </c>
      <c r="J190">
        <v>1</v>
      </c>
      <c r="K190">
        <v>1</v>
      </c>
      <c r="L190">
        <v>1</v>
      </c>
      <c r="M190">
        <v>1</v>
      </c>
      <c r="N190">
        <v>1</v>
      </c>
      <c r="O190">
        <v>1</v>
      </c>
      <c r="P190">
        <v>1</v>
      </c>
      <c r="Q190">
        <v>1</v>
      </c>
      <c r="R190">
        <v>1</v>
      </c>
      <c r="S190">
        <v>1</v>
      </c>
      <c r="T190">
        <v>1</v>
      </c>
      <c r="U190">
        <v>1</v>
      </c>
      <c r="V190">
        <v>1</v>
      </c>
      <c r="W190">
        <v>1</v>
      </c>
      <c r="X190">
        <v>1</v>
      </c>
    </row>
    <row r="191" spans="1:24" x14ac:dyDescent="0.25">
      <c r="A191">
        <v>190</v>
      </c>
      <c r="B191">
        <f>VLOOKUP(A191,BiophRes_Rmiddle!$A$2:$X$198,2,FALSE)</f>
        <v>181</v>
      </c>
      <c r="C191" t="s">
        <v>176</v>
      </c>
      <c r="D191">
        <v>1</v>
      </c>
      <c r="E191">
        <v>1</v>
      </c>
      <c r="F191">
        <v>1</v>
      </c>
      <c r="G191">
        <v>1</v>
      </c>
      <c r="H191">
        <v>1</v>
      </c>
      <c r="I191">
        <v>1</v>
      </c>
      <c r="J191">
        <v>1</v>
      </c>
      <c r="K191">
        <v>1</v>
      </c>
      <c r="L191">
        <v>1</v>
      </c>
      <c r="M191">
        <v>1</v>
      </c>
      <c r="N191">
        <v>1</v>
      </c>
      <c r="O191">
        <v>1</v>
      </c>
      <c r="P191">
        <v>1</v>
      </c>
      <c r="Q191">
        <v>1</v>
      </c>
      <c r="R191">
        <v>1</v>
      </c>
      <c r="S191">
        <v>1</v>
      </c>
      <c r="T191">
        <v>1</v>
      </c>
      <c r="U191">
        <v>1</v>
      </c>
      <c r="V191">
        <v>1</v>
      </c>
      <c r="W191">
        <v>1</v>
      </c>
      <c r="X191">
        <v>1</v>
      </c>
    </row>
    <row r="192" spans="1:24" x14ac:dyDescent="0.25">
      <c r="A192">
        <v>191</v>
      </c>
      <c r="B192">
        <f>VLOOKUP(A192,BiophRes_Rmiddle!$A$2:$X$198,2,FALSE)</f>
        <v>10</v>
      </c>
      <c r="C192" t="s">
        <v>7</v>
      </c>
      <c r="D192">
        <v>1</v>
      </c>
      <c r="E192">
        <v>1</v>
      </c>
      <c r="F192">
        <v>1</v>
      </c>
      <c r="G192">
        <v>1</v>
      </c>
      <c r="H192">
        <v>1</v>
      </c>
      <c r="I192">
        <v>1</v>
      </c>
      <c r="J192">
        <v>1</v>
      </c>
      <c r="K192">
        <v>1</v>
      </c>
      <c r="L192">
        <v>1</v>
      </c>
      <c r="M192">
        <v>1</v>
      </c>
      <c r="N192">
        <v>1</v>
      </c>
      <c r="O192">
        <v>1</v>
      </c>
      <c r="P192">
        <v>1</v>
      </c>
      <c r="Q192">
        <v>1</v>
      </c>
      <c r="R192">
        <v>1</v>
      </c>
      <c r="S192">
        <v>1</v>
      </c>
      <c r="T192">
        <v>1</v>
      </c>
      <c r="U192">
        <v>1</v>
      </c>
      <c r="V192">
        <v>1</v>
      </c>
      <c r="W192">
        <v>1</v>
      </c>
      <c r="X192">
        <v>1</v>
      </c>
    </row>
    <row r="193" spans="1:24" x14ac:dyDescent="0.25">
      <c r="A193">
        <v>192</v>
      </c>
      <c r="B193">
        <f>VLOOKUP(A193,BiophRes_Rmiddle!$A$2:$X$198,2,FALSE)</f>
        <v>21</v>
      </c>
      <c r="C193" t="s">
        <v>20</v>
      </c>
      <c r="D193">
        <v>1</v>
      </c>
      <c r="E193">
        <v>1</v>
      </c>
      <c r="F193">
        <v>1</v>
      </c>
      <c r="G193">
        <v>1</v>
      </c>
      <c r="H193">
        <v>1</v>
      </c>
      <c r="I193">
        <v>1</v>
      </c>
      <c r="J193">
        <v>1</v>
      </c>
      <c r="K193">
        <v>1</v>
      </c>
      <c r="L193">
        <v>1</v>
      </c>
      <c r="M193">
        <v>1</v>
      </c>
      <c r="N193">
        <v>1</v>
      </c>
      <c r="O193">
        <v>1</v>
      </c>
      <c r="P193">
        <v>1</v>
      </c>
      <c r="Q193">
        <v>1</v>
      </c>
      <c r="R193">
        <v>1</v>
      </c>
      <c r="S193">
        <v>1</v>
      </c>
      <c r="T193">
        <v>1</v>
      </c>
      <c r="U193">
        <v>1</v>
      </c>
      <c r="V193">
        <v>1</v>
      </c>
      <c r="W193">
        <v>1</v>
      </c>
      <c r="X193">
        <v>1</v>
      </c>
    </row>
    <row r="194" spans="1:24" x14ac:dyDescent="0.25">
      <c r="A194">
        <v>193</v>
      </c>
      <c r="B194">
        <f>VLOOKUP(A194,BiophRes_Rmiddle!$A$2:$X$198,2,FALSE)</f>
        <v>33</v>
      </c>
      <c r="C194" t="s">
        <v>27</v>
      </c>
      <c r="D194">
        <v>1E-3</v>
      </c>
      <c r="E194">
        <v>1E-3</v>
      </c>
      <c r="F194">
        <v>1E-3</v>
      </c>
      <c r="G194">
        <v>1E-3</v>
      </c>
      <c r="H194">
        <v>1E-3</v>
      </c>
      <c r="I194">
        <v>1E-3</v>
      </c>
      <c r="J194">
        <v>1E-3</v>
      </c>
      <c r="K194">
        <v>1E-3</v>
      </c>
      <c r="L194">
        <v>1E-3</v>
      </c>
      <c r="M194">
        <v>1E-3</v>
      </c>
      <c r="N194">
        <v>1E-3</v>
      </c>
      <c r="O194">
        <v>1E-3</v>
      </c>
      <c r="P194">
        <v>1E-3</v>
      </c>
      <c r="Q194">
        <v>1E-3</v>
      </c>
      <c r="R194">
        <v>1E-3</v>
      </c>
      <c r="S194">
        <v>1E-3</v>
      </c>
      <c r="T194">
        <v>1E-3</v>
      </c>
      <c r="U194">
        <v>1E-3</v>
      </c>
      <c r="V194">
        <v>1E-3</v>
      </c>
      <c r="W194">
        <v>1E-3</v>
      </c>
      <c r="X194">
        <v>1E-3</v>
      </c>
    </row>
    <row r="195" spans="1:24" x14ac:dyDescent="0.25">
      <c r="A195">
        <v>194</v>
      </c>
      <c r="B195">
        <f>VLOOKUP(A195,BiophRes_Rmiddle!$A$2:$X$198,2,FALSE)</f>
        <v>41</v>
      </c>
      <c r="C195" t="s">
        <v>31</v>
      </c>
      <c r="D195">
        <v>0.18105786300000001</v>
      </c>
      <c r="E195">
        <v>0.18346080400000001</v>
      </c>
      <c r="F195">
        <v>0.173092724</v>
      </c>
      <c r="G195">
        <v>0.17568713899999999</v>
      </c>
      <c r="H195">
        <v>0.182477466</v>
      </c>
      <c r="I195">
        <v>0.17298365499999999</v>
      </c>
      <c r="J195">
        <v>0.17423013000000001</v>
      </c>
      <c r="K195">
        <v>0.17026888300000001</v>
      </c>
      <c r="L195">
        <v>0.15845664400000001</v>
      </c>
      <c r="M195">
        <v>0.19221368</v>
      </c>
      <c r="N195">
        <v>0.202575163</v>
      </c>
      <c r="O195">
        <v>0.20815716000000001</v>
      </c>
      <c r="P195">
        <v>0.17729872699999999</v>
      </c>
      <c r="Q195">
        <v>0.20179135600000001</v>
      </c>
      <c r="R195">
        <v>0.20433796200000001</v>
      </c>
      <c r="S195">
        <v>0.26106579000000002</v>
      </c>
      <c r="T195">
        <v>0.26883218599999997</v>
      </c>
      <c r="U195">
        <v>0.25238870200000002</v>
      </c>
      <c r="V195">
        <v>0.24418727000000001</v>
      </c>
      <c r="W195">
        <v>0.24720135300000001</v>
      </c>
      <c r="X195">
        <v>0.26762704100000001</v>
      </c>
    </row>
    <row r="196" spans="1:24" x14ac:dyDescent="0.25">
      <c r="A196">
        <v>195</v>
      </c>
      <c r="B196">
        <f>VLOOKUP(A196,BiophRes_Rmiddle!$A$2:$X$198,2,FALSE)</f>
        <v>100</v>
      </c>
      <c r="C196" t="s">
        <v>71</v>
      </c>
      <c r="D196">
        <v>2.655453E-2</v>
      </c>
      <c r="E196">
        <v>2.5652206E-2</v>
      </c>
      <c r="F196">
        <v>2.4923761999999999E-2</v>
      </c>
      <c r="G196">
        <v>2.3184923E-2</v>
      </c>
      <c r="H196">
        <v>2.2531935999999999E-2</v>
      </c>
      <c r="I196">
        <v>2.2029887000000001E-2</v>
      </c>
      <c r="J196">
        <v>2.0592827000000001E-2</v>
      </c>
      <c r="K196">
        <v>2.0488091999999999E-2</v>
      </c>
      <c r="L196">
        <v>1.9465456999999999E-2</v>
      </c>
      <c r="M196">
        <v>2.8195748999999999E-2</v>
      </c>
      <c r="N196">
        <v>2.5932022999999998E-2</v>
      </c>
      <c r="O196">
        <v>2.6301923000000001E-2</v>
      </c>
      <c r="P196">
        <v>2.5784673000000001E-2</v>
      </c>
      <c r="Q196">
        <v>2.6828108999999999E-2</v>
      </c>
      <c r="R196">
        <v>2.6592380999999998E-2</v>
      </c>
      <c r="S196">
        <v>2.8206743999999999E-2</v>
      </c>
      <c r="T196">
        <v>2.8945169999999999E-2</v>
      </c>
      <c r="U196">
        <v>2.6891542000000001E-2</v>
      </c>
      <c r="V196">
        <v>2.8595018E-2</v>
      </c>
      <c r="W196">
        <v>2.8817598E-2</v>
      </c>
      <c r="X196">
        <v>3.1196911000000001E-2</v>
      </c>
    </row>
    <row r="197" spans="1:24" x14ac:dyDescent="0.25">
      <c r="A197">
        <v>196</v>
      </c>
      <c r="B197">
        <f>VLOOKUP(A197,BiophRes_Rmiddle!$A$2:$X$198,2,FALSE)</f>
        <v>185</v>
      </c>
      <c r="C197" t="s">
        <v>259</v>
      </c>
      <c r="D197">
        <v>1E-3</v>
      </c>
      <c r="E197">
        <v>1E-3</v>
      </c>
      <c r="F197">
        <v>1E-3</v>
      </c>
      <c r="G197">
        <v>1E-3</v>
      </c>
      <c r="H197">
        <v>1E-3</v>
      </c>
      <c r="I197">
        <v>1E-3</v>
      </c>
      <c r="J197">
        <v>1E-3</v>
      </c>
      <c r="K197">
        <v>1E-3</v>
      </c>
      <c r="L197">
        <v>1E-3</v>
      </c>
      <c r="M197">
        <v>1E-3</v>
      </c>
      <c r="N197">
        <v>1E-3</v>
      </c>
      <c r="O197">
        <v>1E-3</v>
      </c>
      <c r="P197">
        <v>1E-3</v>
      </c>
      <c r="Q197">
        <v>1E-3</v>
      </c>
      <c r="R197">
        <v>1E-3</v>
      </c>
      <c r="S197">
        <v>1E-3</v>
      </c>
      <c r="T197">
        <v>1E-3</v>
      </c>
      <c r="U197">
        <v>1E-3</v>
      </c>
      <c r="V197">
        <v>1E-3</v>
      </c>
      <c r="W197">
        <v>1E-3</v>
      </c>
      <c r="X197">
        <v>1E-3</v>
      </c>
    </row>
    <row r="198" spans="1:24" x14ac:dyDescent="0.25">
      <c r="A198">
        <v>197</v>
      </c>
      <c r="B198">
        <f>VLOOKUP(A198,BiophRes_Rmiddle!$A$2:$X$198,2,FALSE)</f>
        <v>231</v>
      </c>
      <c r="C198" t="s">
        <v>260</v>
      </c>
      <c r="D198">
        <v>1</v>
      </c>
      <c r="E198">
        <v>1</v>
      </c>
      <c r="F198">
        <v>1</v>
      </c>
      <c r="G198">
        <v>1</v>
      </c>
      <c r="H198">
        <v>1</v>
      </c>
      <c r="I198">
        <v>1</v>
      </c>
      <c r="J198">
        <v>1</v>
      </c>
      <c r="K198">
        <v>1</v>
      </c>
      <c r="L198">
        <v>1</v>
      </c>
      <c r="M198">
        <v>1</v>
      </c>
      <c r="N198">
        <v>1</v>
      </c>
      <c r="O198">
        <v>1</v>
      </c>
      <c r="P198">
        <v>1</v>
      </c>
      <c r="Q198">
        <v>1</v>
      </c>
      <c r="R198">
        <v>1</v>
      </c>
      <c r="S198">
        <v>1</v>
      </c>
      <c r="T198">
        <v>1</v>
      </c>
      <c r="U198">
        <v>1</v>
      </c>
      <c r="V198">
        <v>1</v>
      </c>
      <c r="W198">
        <v>1</v>
      </c>
      <c r="X198">
        <v>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6:A38"/>
  <sheetViews>
    <sheetView topLeftCell="A10" workbookViewId="0">
      <selection activeCell="K2" sqref="K2"/>
    </sheetView>
  </sheetViews>
  <sheetFormatPr defaultColWidth="11.42578125" defaultRowHeight="15" x14ac:dyDescent="0.25"/>
  <sheetData>
    <row r="36" spans="1:1" ht="18" x14ac:dyDescent="0.35">
      <c r="A36" s="1" t="s">
        <v>274</v>
      </c>
    </row>
    <row r="38" spans="1:1" x14ac:dyDescent="0.25">
      <c r="A38" t="s">
        <v>275</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README</vt:lpstr>
      <vt:lpstr>BiophRes_Rmiddle</vt:lpstr>
      <vt:lpstr>Land_LA</vt:lpstr>
      <vt:lpstr>Water_WA</vt:lpstr>
      <vt:lpstr>YieldGapOnUsed_YG</vt:lpstr>
      <vt:lpstr>YieldGapOnUnused_YG_E</vt:lpstr>
      <vt:lpstr>Maps</vt:lpstr>
      <vt:lpstr>Land_LA!kcal_Per_Cap_NORM_NEC_On_SustainableLand_ctr_21_yrs</vt:lpstr>
      <vt:lpstr>YieldGapOnUnused_YG_E!kcal_Per_Cap_NORM_NEC_On_SustainableLand_ctr_21_yrs</vt:lpstr>
      <vt:lpstr>Water_WA!kcal_Per_Cap_NORM_WithExtraWater_21yrs_SUST64_30LOWER_VarCoeff</vt:lpstr>
      <vt:lpstr>YieldGapOnUsed_YG!YieldGap_OnUnusedLand_SUS_NORM_21_yrs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2016-11-21T19:16:49Z</dcterms:modified>
</cp:coreProperties>
</file>