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CC88E199-BA70-5F49-88D9-BDE43158D35C}" xr6:coauthVersionLast="47" xr6:coauthVersionMax="47" xr10:uidLastSave="{00000000-0000-0000-0000-000000000000}"/>
  <bookViews>
    <workbookView xWindow="76340" yWindow="460" windowWidth="35840" windowHeight="19700" activeTab="5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<sst xmlns="http://schemas.openxmlformats.org/spreadsheetml/2006/main" count="1207" uniqueCount="478">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</sst>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Font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3" borderId="7" xfId="0" applyFont="1" applyFill="1" applyBorder="1" applyAlignment="1"/>
    <xf numFmtId="0" fontId="4" fillId="13" borderId="7" xfId="0" applyFont="1" applyFill="1" applyBorder="1"/>
    <xf numFmtId="0" fontId="4" fillId="13" borderId="8" xfId="0" applyFont="1" applyFill="1" applyBorder="1" applyAlignment="1"/>
    <xf numFmtId="0" fontId="4" fillId="13" borderId="11" xfId="0" applyFont="1" applyFill="1" applyBorder="1" applyAlignment="1">
      <alignment horizontal="center"/>
    </xf>
    <xf numFmtId="0" fontId="21" fillId="14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5" borderId="13" xfId="0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21" fillId="11" borderId="4" xfId="0" applyFont="1" applyFill="1" applyBorder="1" applyAlignment="1"/>
    <xf numFmtId="0" fontId="21" fillId="16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2" fillId="13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7" borderId="11" xfId="0" applyFont="1" applyFill="1" applyBorder="1"/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1" borderId="0" xfId="0" applyFont="1" applyFill="1" applyAlignment="1"/>
    <xf numFmtId="0" fontId="0" fillId="11" borderId="0" xfId="0" applyFont="1" applyFill="1" applyAlignment="1"/>
    <xf numFmtId="0" fontId="4" fillId="19" borderId="11" xfId="0" applyFont="1" applyFill="1" applyBorder="1"/>
    <xf numFmtId="0" fontId="4" fillId="18" borderId="12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4" fillId="20" borderId="0" xfId="0" applyFont="1" applyFill="1" applyAlignment="1"/>
    <xf numFmtId="0" fontId="0" fillId="20" borderId="0" xfId="0" applyFont="1" applyFill="1" applyAlignment="1"/>
    <xf numFmtId="0" fontId="4" fillId="12" borderId="0" xfId="0" applyFont="1" applyFill="1" applyAlignment="1"/>
    <xf numFmtId="0" fontId="0" fillId="12" borderId="0" xfId="0" applyFont="1" applyFill="1" applyAlignment="1"/>
    <xf numFmtId="0" fontId="4" fillId="21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1" borderId="0" xfId="0" applyFont="1" applyFill="1" applyAlignment="1"/>
    <xf numFmtId="0" fontId="0" fillId="0" borderId="18" xfId="0" applyFont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35" sqref="B3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8" t="s">
        <v>0</v>
      </c>
      <c r="B1" s="149"/>
      <c r="C1" s="149"/>
      <c r="D1" s="149"/>
      <c r="E1" s="149"/>
      <c r="F1" s="149"/>
      <c r="G1" s="149"/>
      <c r="H1" s="150"/>
      <c r="I1" s="151"/>
      <c r="J1" s="151"/>
      <c r="K1" s="150"/>
      <c r="L1" s="151"/>
      <c r="M1" s="151"/>
      <c r="N1" s="151"/>
      <c r="O1" s="151"/>
      <c r="P1" s="151"/>
      <c r="Q1" s="151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442</v>
      </c>
      <c r="C3" s="4" t="s">
        <v>16</v>
      </c>
      <c r="D3" s="4" t="s">
        <v>17</v>
      </c>
      <c r="E3" s="4" t="s">
        <v>18</v>
      </c>
      <c r="F3" s="4" t="s">
        <v>19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4" t="s">
        <v>20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169</v>
      </c>
      <c r="C5" s="3" t="s">
        <v>22</v>
      </c>
      <c r="D5" s="8" t="str">
        <f>HYPERLINK("https://drive.google.com/drive/folders/1x-FjLa7p2gJDSbRaODzjs8ijaA9SGLtW","5C4-019")</f>
        <v>5C4-019</v>
      </c>
      <c r="E5" s="9" t="s">
        <v>23</v>
      </c>
      <c r="F5" s="4" t="s">
        <v>24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464</v>
      </c>
      <c r="C6" s="4" t="s">
        <v>27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443</v>
      </c>
      <c r="C7" s="4" t="s">
        <v>29</v>
      </c>
      <c r="D7" s="114" t="s">
        <v>214</v>
      </c>
      <c r="E7" s="9" t="s">
        <v>108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444</v>
      </c>
      <c r="C9" s="4" t="s">
        <v>35</v>
      </c>
      <c r="D9" s="2" t="s">
        <v>313</v>
      </c>
      <c r="E9" s="9" t="s">
        <v>286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4" t="s">
        <v>37</v>
      </c>
      <c r="D10" s="10" t="str">
        <f>HYPERLINK("https://drive.google.com/drive/folders/19GonN6xbnfrGARLvh-LLFUsxF-EngP3u","5C4-013")</f>
        <v>5C4-013</v>
      </c>
      <c r="E10" s="4" t="s">
        <v>38</v>
      </c>
      <c r="F10" s="4" t="s">
        <v>39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4" t="s">
        <v>44</v>
      </c>
      <c r="D12" s="10" t="str">
        <f>HYPERLINK("https://drive.google.com/drive/folders/1MyuBrs08Ryi2pvVUeI0hW4p24qsMsUL4","5C4-012")</f>
        <v>5C4-012</v>
      </c>
      <c r="E12" s="4" t="s">
        <v>45</v>
      </c>
      <c r="F12" s="4" t="s">
        <v>46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448</v>
      </c>
      <c r="C13" s="4" t="s">
        <v>47</v>
      </c>
      <c r="D13" s="10" t="str">
        <f>HYPERLINK("https://drive.google.com/drive/folders/1rFsrgDjf_nAuKofi6JoxLvoaGo8A4adh","5C4-005")</f>
        <v>5C4-005</v>
      </c>
      <c r="E13" s="4" t="s">
        <v>48</v>
      </c>
      <c r="F13" s="4" t="s">
        <v>49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4" t="s">
        <v>51</v>
      </c>
      <c r="D14" s="10" t="str">
        <f>HYPERLINK("https://drive.google.com/drive/folders/1WeIiiMAp6TYYdsybsr5MvXeiX_cVX9j0","5C4-004")</f>
        <v>5C4-004</v>
      </c>
      <c r="E14" s="4" t="s">
        <v>52</v>
      </c>
      <c r="F14" s="4" t="s">
        <v>53</v>
      </c>
      <c r="G14" s="112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465</v>
      </c>
      <c r="C15" s="4" t="s">
        <v>54</v>
      </c>
      <c r="D15" s="4" t="s">
        <v>319</v>
      </c>
      <c r="E15" s="4" t="s">
        <v>36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445</v>
      </c>
      <c r="C16" s="3" t="s">
        <v>56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76</v>
      </c>
      <c r="C17" s="4" t="s">
        <v>58</v>
      </c>
      <c r="D17" s="2" t="s">
        <v>360</v>
      </c>
      <c r="E17" s="4" t="s">
        <v>59</v>
      </c>
      <c r="F17" s="4" t="s">
        <v>60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4" t="s">
        <v>62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4" t="s">
        <v>65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378</v>
      </c>
      <c r="C20" s="4" t="s">
        <v>67</v>
      </c>
      <c r="D20" s="11" t="s">
        <v>213</v>
      </c>
      <c r="E20" s="3" t="s">
        <v>69</v>
      </c>
      <c r="F20" s="4" t="s">
        <v>70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447</v>
      </c>
      <c r="C21" s="4" t="s">
        <v>71</v>
      </c>
      <c r="D21" s="81" t="s">
        <v>320</v>
      </c>
      <c r="E21" s="78" t="s">
        <v>110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4" t="s">
        <v>74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4" t="s">
        <v>77</v>
      </c>
      <c r="D23" s="78" t="s">
        <v>68</v>
      </c>
      <c r="E23" s="118" t="s">
        <v>89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466</v>
      </c>
      <c r="C24" s="4" t="s">
        <v>80</v>
      </c>
      <c r="D24" s="81" t="s">
        <v>317</v>
      </c>
      <c r="E24" s="80" t="s">
        <v>264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467</v>
      </c>
      <c r="C25" s="4" t="s">
        <v>81</v>
      </c>
      <c r="D25" s="111" t="str">
        <f>HYPERLINK("https://drive.google.com/drive/folders/1wMVARUxnYHeiTbbEodCmZFb_vx9FkRVr","5C4-020")</f>
        <v>5C4-020</v>
      </c>
      <c r="E25" s="3" t="s">
        <v>82</v>
      </c>
      <c r="F25" s="4" t="s">
        <v>83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81" t="s">
        <v>215</v>
      </c>
      <c r="E26" s="78" t="s">
        <v>119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4" t="s">
        <v>86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42</v>
      </c>
      <c r="C28" s="4" t="s">
        <v>42</v>
      </c>
      <c r="D28" s="4" t="s">
        <v>42</v>
      </c>
      <c r="E28" s="4" t="s">
        <v>42</v>
      </c>
      <c r="F28" s="9" t="s">
        <v>42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42</v>
      </c>
      <c r="C29" s="4" t="s">
        <v>42</v>
      </c>
      <c r="D29" s="4" t="s">
        <v>42</v>
      </c>
      <c r="E29" s="4" t="s">
        <v>42</v>
      </c>
      <c r="F29" s="9" t="s">
        <v>42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42</v>
      </c>
      <c r="C30" s="4" t="s">
        <v>42</v>
      </c>
      <c r="D30" s="4" t="s">
        <v>42</v>
      </c>
      <c r="E30" s="4" t="s">
        <v>42</v>
      </c>
      <c r="F30" s="9" t="s">
        <v>42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468</v>
      </c>
      <c r="C31" s="4" t="s">
        <v>88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79" t="s">
        <v>473</v>
      </c>
      <c r="C32" s="4" t="s">
        <v>90</v>
      </c>
      <c r="D32" s="2" t="s">
        <v>147</v>
      </c>
      <c r="E32" s="4" t="s">
        <v>121</v>
      </c>
      <c r="F32" s="4" t="s">
        <v>92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162" t="s">
        <v>42</v>
      </c>
      <c r="C35" s="4" t="s">
        <v>97</v>
      </c>
      <c r="D35" s="4" t="s">
        <v>98</v>
      </c>
      <c r="E35" s="9" t="s">
        <v>99</v>
      </c>
      <c r="F35" s="4" t="s">
        <v>100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4" t="s">
        <v>103</v>
      </c>
      <c r="D37" s="10" t="str">
        <f>HYPERLINK("https://drive.google.com/drive/folders/1vHgkPcaz684Ip98C0QpWVB-bTK7EvvdW","5C4-006")</f>
        <v>5C4-006</v>
      </c>
      <c r="E37" s="3" t="s">
        <v>91</v>
      </c>
      <c r="F37" s="4" t="s">
        <v>104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469</v>
      </c>
      <c r="C38" s="4" t="s">
        <v>105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470</v>
      </c>
      <c r="C39" s="4" t="s">
        <v>107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446</v>
      </c>
      <c r="C40" s="4" t="s">
        <v>109</v>
      </c>
      <c r="D40" s="2" t="s">
        <v>150</v>
      </c>
      <c r="E40" s="3" t="s">
        <v>28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4" t="s">
        <v>112</v>
      </c>
      <c r="D41" s="4" t="s">
        <v>113</v>
      </c>
      <c r="E41" s="4" t="s">
        <v>114</v>
      </c>
      <c r="F41" s="4" t="s">
        <v>115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472</v>
      </c>
      <c r="C42" s="4" t="s">
        <v>117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471</v>
      </c>
      <c r="C43" s="4" t="s">
        <v>118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167</v>
      </c>
      <c r="C44" s="4" t="s">
        <v>120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122</v>
      </c>
    </row>
    <row r="48" spans="1:17" ht="15.75" customHeight="1" x14ac:dyDescent="0.2">
      <c r="A48" s="4" t="s">
        <v>123</v>
      </c>
    </row>
    <row r="49" spans="1:6" ht="15.75" customHeight="1" x14ac:dyDescent="0.2">
      <c r="A49" s="9" t="s">
        <v>124</v>
      </c>
    </row>
    <row r="50" spans="1:6" ht="15.75" customHeight="1" x14ac:dyDescent="0.2">
      <c r="A50" s="9" t="s">
        <v>125</v>
      </c>
    </row>
    <row r="51" spans="1:6" ht="15.75" customHeight="1" x14ac:dyDescent="0.2">
      <c r="A51" s="9" t="s">
        <v>126</v>
      </c>
    </row>
    <row r="52" spans="1:6" ht="15.75" customHeight="1" x14ac:dyDescent="0.2"/>
    <row r="53" spans="1:6" ht="15.75" customHeight="1" x14ac:dyDescent="0.2">
      <c r="A53" s="12" t="s">
        <v>127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3" t="s">
        <v>134</v>
      </c>
      <c r="D57" s="3" t="s">
        <v>135</v>
      </c>
    </row>
    <row r="58" spans="1:6" ht="15.75" customHeight="1" x14ac:dyDescent="0.2">
      <c r="A58" s="9"/>
    </row>
    <row r="59" spans="1:6" ht="15.75" customHeight="1" x14ac:dyDescent="0.2">
      <c r="A59" s="152" t="s">
        <v>136</v>
      </c>
      <c r="B59" s="147"/>
      <c r="C59" s="147"/>
    </row>
    <row r="60" spans="1:6" ht="15.75" customHeight="1" x14ac:dyDescent="0.2">
      <c r="A60" s="12"/>
    </row>
    <row r="61" spans="1:6" ht="15.75" customHeight="1" x14ac:dyDescent="0.2">
      <c r="A61" s="146" t="s">
        <v>128</v>
      </c>
      <c r="B61" s="147"/>
      <c r="C61" s="146" t="s">
        <v>137</v>
      </c>
      <c r="D61" s="147"/>
      <c r="E61" s="147"/>
      <c r="F61" s="147"/>
    </row>
    <row r="62" spans="1:6" ht="15.75" customHeight="1" x14ac:dyDescent="0.2">
      <c r="A62" s="146" t="s">
        <v>138</v>
      </c>
      <c r="B62" s="147"/>
      <c r="C62" s="146" t="s">
        <v>139</v>
      </c>
      <c r="D62" s="147"/>
      <c r="E62" s="147"/>
      <c r="F62" s="147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zoomScale="96" zoomScaleNormal="96" workbookViewId="0">
      <selection activeCell="G30" sqref="G3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53" t="s">
        <v>140</v>
      </c>
      <c r="B1" s="154"/>
      <c r="C1" s="155" t="s">
        <v>1</v>
      </c>
      <c r="D1" s="156"/>
      <c r="E1" s="156"/>
      <c r="F1" s="156"/>
      <c r="G1" s="156"/>
      <c r="H1" s="156"/>
      <c r="I1" s="156"/>
      <c r="J1" s="156"/>
      <c r="K1" s="75"/>
      <c r="L1" s="75"/>
    </row>
    <row r="2" spans="1:12" ht="17" thickBot="1" x14ac:dyDescent="0.25">
      <c r="A2" s="106" t="s">
        <v>141</v>
      </c>
      <c r="B2" s="106" t="s">
        <v>142</v>
      </c>
      <c r="C2" s="106" t="s">
        <v>9</v>
      </c>
      <c r="D2" s="107" t="s">
        <v>10</v>
      </c>
      <c r="E2" s="106" t="s">
        <v>11</v>
      </c>
      <c r="F2" s="106" t="s">
        <v>12</v>
      </c>
      <c r="G2" s="106" t="s">
        <v>13</v>
      </c>
      <c r="H2" s="106" t="s">
        <v>14</v>
      </c>
      <c r="I2" s="108" t="s">
        <v>15</v>
      </c>
      <c r="J2" s="108" t="s">
        <v>143</v>
      </c>
      <c r="K2" s="15" t="s">
        <v>363</v>
      </c>
      <c r="L2" s="15" t="s">
        <v>356</v>
      </c>
    </row>
    <row r="3" spans="1:12" s="98" customFormat="1" ht="16" x14ac:dyDescent="0.2">
      <c r="A3" s="21" t="s">
        <v>371</v>
      </c>
      <c r="B3" s="76" t="s">
        <v>263</v>
      </c>
      <c r="C3" s="20" t="s">
        <v>25</v>
      </c>
      <c r="D3" s="20" t="s">
        <v>25</v>
      </c>
      <c r="E3" s="20" t="s">
        <v>25</v>
      </c>
      <c r="F3" s="20" t="s">
        <v>25</v>
      </c>
      <c r="G3" s="20" t="s">
        <v>25</v>
      </c>
      <c r="H3" s="20" t="s">
        <v>25</v>
      </c>
      <c r="I3" s="20" t="s">
        <v>25</v>
      </c>
      <c r="J3" s="20" t="s">
        <v>25</v>
      </c>
      <c r="K3" s="71" t="s">
        <v>394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151</v>
      </c>
      <c r="C4" s="20" t="s">
        <v>25</v>
      </c>
      <c r="D4" s="20" t="s">
        <v>25</v>
      </c>
      <c r="E4" s="20" t="s">
        <v>25</v>
      </c>
      <c r="F4" s="20" t="s">
        <v>25</v>
      </c>
      <c r="G4" s="20" t="s">
        <v>25</v>
      </c>
      <c r="H4" s="20" t="s">
        <v>25</v>
      </c>
      <c r="I4" s="20" t="s">
        <v>25</v>
      </c>
      <c r="J4" s="20" t="s">
        <v>25</v>
      </c>
      <c r="K4" s="71" t="s">
        <v>386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297</v>
      </c>
      <c r="C5" s="20" t="s">
        <v>25</v>
      </c>
      <c r="D5" s="20" t="s">
        <v>25</v>
      </c>
      <c r="E5" s="20" t="s">
        <v>25</v>
      </c>
      <c r="F5" s="20" t="s">
        <v>25</v>
      </c>
      <c r="G5" s="20" t="s">
        <v>25</v>
      </c>
      <c r="H5" s="20" t="s">
        <v>25</v>
      </c>
      <c r="I5" s="20" t="s">
        <v>25</v>
      </c>
      <c r="J5" s="20" t="s">
        <v>25</v>
      </c>
      <c r="K5" s="71" t="s">
        <v>395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244</v>
      </c>
      <c r="C6" s="20" t="s">
        <v>25</v>
      </c>
      <c r="D6" s="20" t="s">
        <v>25</v>
      </c>
      <c r="E6" s="20" t="s">
        <v>25</v>
      </c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25</v>
      </c>
      <c r="K6" s="71" t="s">
        <v>364</v>
      </c>
      <c r="L6" s="71" t="s">
        <v>357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145</v>
      </c>
      <c r="C7" s="25" t="s">
        <v>149</v>
      </c>
      <c r="D7" s="25" t="s">
        <v>149</v>
      </c>
      <c r="E7" s="25" t="s">
        <v>149</v>
      </c>
      <c r="F7" s="25" t="s">
        <v>149</v>
      </c>
      <c r="G7" s="25" t="s">
        <v>149</v>
      </c>
      <c r="H7" s="25" t="s">
        <v>149</v>
      </c>
      <c r="I7" s="25" t="s">
        <v>149</v>
      </c>
      <c r="J7" s="25" t="s">
        <v>149</v>
      </c>
      <c r="K7" s="86" t="s">
        <v>396</v>
      </c>
      <c r="L7" s="71" t="s">
        <v>397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146</v>
      </c>
      <c r="C8" s="20" t="s">
        <v>25</v>
      </c>
      <c r="D8" s="20" t="s">
        <v>25</v>
      </c>
      <c r="E8" s="20" t="s">
        <v>25</v>
      </c>
      <c r="F8" s="20" t="s">
        <v>25</v>
      </c>
      <c r="G8" s="20" t="s">
        <v>25</v>
      </c>
      <c r="H8" s="20" t="s">
        <v>25</v>
      </c>
      <c r="I8" s="20" t="s">
        <v>25</v>
      </c>
      <c r="J8" s="20" t="s">
        <v>25</v>
      </c>
      <c r="K8" s="71" t="s">
        <v>398</v>
      </c>
      <c r="L8" s="71" t="s">
        <v>397</v>
      </c>
    </row>
    <row r="9" spans="1:12" ht="16" x14ac:dyDescent="0.2">
      <c r="A9" s="21" t="s">
        <v>147</v>
      </c>
      <c r="B9" s="76" t="s">
        <v>252</v>
      </c>
      <c r="C9" s="20" t="s">
        <v>25</v>
      </c>
      <c r="D9" s="20" t="s">
        <v>25</v>
      </c>
      <c r="E9" s="20" t="s">
        <v>25</v>
      </c>
      <c r="F9" s="20" t="s">
        <v>25</v>
      </c>
      <c r="G9" s="116" t="s">
        <v>25</v>
      </c>
      <c r="H9" s="20" t="s">
        <v>25</v>
      </c>
      <c r="I9" s="20" t="s">
        <v>25</v>
      </c>
      <c r="J9" s="20" t="s">
        <v>25</v>
      </c>
      <c r="K9" s="71" t="s">
        <v>365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362</v>
      </c>
      <c r="C10" s="20" t="s">
        <v>25</v>
      </c>
      <c r="D10" s="20" t="s">
        <v>25</v>
      </c>
      <c r="E10" s="20" t="s">
        <v>25</v>
      </c>
      <c r="F10" s="20" t="s">
        <v>25</v>
      </c>
      <c r="G10" s="20" t="s">
        <v>25</v>
      </c>
      <c r="H10" s="20" t="s">
        <v>25</v>
      </c>
      <c r="I10" s="20" t="s">
        <v>25</v>
      </c>
      <c r="J10" s="20" t="s">
        <v>25</v>
      </c>
      <c r="K10" s="71" t="s">
        <v>361</v>
      </c>
      <c r="L10" s="71" t="s">
        <v>357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17" t="s">
        <v>144</v>
      </c>
      <c r="C11" s="71"/>
      <c r="D11" s="20" t="s">
        <v>25</v>
      </c>
      <c r="E11" s="20" t="s">
        <v>25</v>
      </c>
      <c r="F11" s="20" t="s">
        <v>25</v>
      </c>
      <c r="G11" s="20" t="s">
        <v>25</v>
      </c>
      <c r="H11" s="20" t="s">
        <v>25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240</v>
      </c>
      <c r="C12" s="20" t="s">
        <v>25</v>
      </c>
      <c r="D12" s="20" t="s">
        <v>25</v>
      </c>
      <c r="E12" s="20" t="s">
        <v>25</v>
      </c>
      <c r="F12" s="20" t="s">
        <v>25</v>
      </c>
      <c r="G12" s="20" t="s">
        <v>25</v>
      </c>
      <c r="H12" s="20" t="s">
        <v>25</v>
      </c>
      <c r="I12" s="20" t="s">
        <v>25</v>
      </c>
      <c r="J12" s="20" t="s">
        <v>25</v>
      </c>
      <c r="K12" s="71" t="s">
        <v>385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257</v>
      </c>
      <c r="C13" s="20" t="s">
        <v>25</v>
      </c>
      <c r="D13" s="20" t="s">
        <v>25</v>
      </c>
      <c r="E13" s="20" t="s">
        <v>25</v>
      </c>
      <c r="F13" s="20" t="s">
        <v>25</v>
      </c>
      <c r="G13" s="20" t="s">
        <v>25</v>
      </c>
      <c r="H13" s="20" t="s">
        <v>25</v>
      </c>
      <c r="I13" s="20" t="s">
        <v>25</v>
      </c>
      <c r="J13" s="20" t="s">
        <v>25</v>
      </c>
      <c r="K13" s="71" t="s">
        <v>355</v>
      </c>
      <c r="L13" s="71" t="s">
        <v>357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148</v>
      </c>
      <c r="C14" s="22" t="s">
        <v>25</v>
      </c>
      <c r="D14" s="20" t="s">
        <v>25</v>
      </c>
      <c r="E14" s="20" t="s">
        <v>25</v>
      </c>
      <c r="F14" s="20" t="s">
        <v>25</v>
      </c>
      <c r="G14" s="20" t="s">
        <v>25</v>
      </c>
      <c r="H14" s="20" t="s">
        <v>25</v>
      </c>
      <c r="I14" s="20" t="s">
        <v>25</v>
      </c>
      <c r="J14" s="109" t="s">
        <v>149</v>
      </c>
      <c r="K14" s="86" t="s">
        <v>399</v>
      </c>
      <c r="L14" s="71" t="s">
        <v>397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305</v>
      </c>
      <c r="C15" s="20" t="s">
        <v>25</v>
      </c>
      <c r="D15" s="20" t="s">
        <v>25</v>
      </c>
      <c r="E15" s="20" t="s">
        <v>25</v>
      </c>
      <c r="F15" s="20" t="s">
        <v>25</v>
      </c>
      <c r="G15" s="20" t="s">
        <v>25</v>
      </c>
      <c r="H15" s="20" t="s">
        <v>25</v>
      </c>
      <c r="I15" s="20" t="s">
        <v>25</v>
      </c>
      <c r="J15" s="20" t="s">
        <v>25</v>
      </c>
      <c r="K15" s="71" t="s">
        <v>400</v>
      </c>
      <c r="L15" s="71" t="s">
        <v>397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288</v>
      </c>
      <c r="C16" s="20" t="s">
        <v>25</v>
      </c>
      <c r="D16" s="20" t="s">
        <v>25</v>
      </c>
      <c r="E16" s="20" t="s">
        <v>25</v>
      </c>
      <c r="F16" s="20" t="s">
        <v>25</v>
      </c>
      <c r="G16" s="20" t="s">
        <v>25</v>
      </c>
      <c r="H16" s="20" t="s">
        <v>25</v>
      </c>
      <c r="I16" s="20" t="s">
        <v>25</v>
      </c>
      <c r="J16" s="20" t="s">
        <v>25</v>
      </c>
      <c r="K16" s="71" t="s">
        <v>359</v>
      </c>
      <c r="L16" s="71" t="s">
        <v>358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392</v>
      </c>
      <c r="C17" s="20" t="s">
        <v>25</v>
      </c>
      <c r="D17" s="20" t="s">
        <v>25</v>
      </c>
      <c r="E17" s="20" t="s">
        <v>25</v>
      </c>
      <c r="F17" s="20" t="s">
        <v>25</v>
      </c>
      <c r="G17" s="20" t="s">
        <v>25</v>
      </c>
      <c r="H17" s="20" t="s">
        <v>25</v>
      </c>
      <c r="I17" s="20" t="s">
        <v>25</v>
      </c>
      <c r="J17" s="20" t="s">
        <v>25</v>
      </c>
      <c r="K17" s="71" t="s">
        <v>391</v>
      </c>
      <c r="L17" s="71"/>
    </row>
    <row r="18" spans="1:12" ht="16" x14ac:dyDescent="0.2">
      <c r="A18" s="23" t="s">
        <v>150</v>
      </c>
      <c r="B18" s="72" t="s">
        <v>312</v>
      </c>
      <c r="C18" s="20" t="s">
        <v>25</v>
      </c>
      <c r="D18" s="20" t="s">
        <v>25</v>
      </c>
      <c r="E18" s="20" t="s">
        <v>25</v>
      </c>
      <c r="F18" s="20" t="s">
        <v>25</v>
      </c>
      <c r="G18" s="20" t="s">
        <v>25</v>
      </c>
      <c r="H18" s="20" t="s">
        <v>25</v>
      </c>
      <c r="I18" s="20" t="s">
        <v>25</v>
      </c>
      <c r="J18" s="20" t="s">
        <v>25</v>
      </c>
      <c r="K18" s="71" t="s">
        <v>379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237</v>
      </c>
      <c r="C19" s="20" t="s">
        <v>25</v>
      </c>
      <c r="D19" s="20" t="s">
        <v>25</v>
      </c>
      <c r="E19" s="20" t="s">
        <v>25</v>
      </c>
      <c r="F19" s="20" t="s">
        <v>25</v>
      </c>
      <c r="G19" s="20" t="s">
        <v>25</v>
      </c>
      <c r="H19" s="20" t="s">
        <v>25</v>
      </c>
      <c r="I19" s="20" t="s">
        <v>25</v>
      </c>
      <c r="J19" s="20" t="s">
        <v>25</v>
      </c>
      <c r="K19" s="71" t="s">
        <v>384</v>
      </c>
      <c r="L19" s="71"/>
    </row>
    <row r="20" spans="1:12" ht="16" x14ac:dyDescent="0.2">
      <c r="A20" s="24" t="s">
        <v>68</v>
      </c>
      <c r="B20" s="72" t="s">
        <v>310</v>
      </c>
      <c r="C20" s="22" t="s">
        <v>25</v>
      </c>
      <c r="D20" s="20" t="s">
        <v>25</v>
      </c>
      <c r="E20" s="20" t="s">
        <v>25</v>
      </c>
      <c r="F20" s="20" t="s">
        <v>25</v>
      </c>
      <c r="G20" s="20" t="s">
        <v>25</v>
      </c>
      <c r="H20" s="20" t="s">
        <v>25</v>
      </c>
      <c r="I20" s="20" t="s">
        <v>25</v>
      </c>
      <c r="J20" s="20" t="s">
        <v>25</v>
      </c>
      <c r="K20" s="71" t="s">
        <v>401</v>
      </c>
      <c r="L20" s="71" t="s">
        <v>397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152</v>
      </c>
      <c r="C21" s="25" t="s">
        <v>149</v>
      </c>
      <c r="D21" s="20" t="s">
        <v>25</v>
      </c>
      <c r="E21" s="20" t="s">
        <v>25</v>
      </c>
      <c r="F21" s="20" t="s">
        <v>25</v>
      </c>
      <c r="G21" s="20" t="s">
        <v>25</v>
      </c>
      <c r="H21" s="25" t="s">
        <v>149</v>
      </c>
      <c r="I21" s="25" t="s">
        <v>149</v>
      </c>
      <c r="J21" s="25" t="s">
        <v>149</v>
      </c>
      <c r="K21" s="71" t="s">
        <v>402</v>
      </c>
      <c r="L21" s="71" t="s">
        <v>397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19" t="s">
        <v>153</v>
      </c>
      <c r="C22" s="115" t="s">
        <v>25</v>
      </c>
      <c r="D22" s="20" t="s">
        <v>25</v>
      </c>
      <c r="E22" s="20" t="s">
        <v>25</v>
      </c>
      <c r="F22" s="20" t="s">
        <v>25</v>
      </c>
      <c r="G22" s="116" t="s">
        <v>25</v>
      </c>
      <c r="H22" s="20" t="s">
        <v>25</v>
      </c>
      <c r="I22" s="20" t="s">
        <v>25</v>
      </c>
      <c r="J22" s="20" t="s">
        <v>25</v>
      </c>
      <c r="K22" s="71" t="s">
        <v>403</v>
      </c>
      <c r="L22" s="71" t="s">
        <v>397</v>
      </c>
    </row>
    <row r="23" spans="1:12" ht="15" customHeight="1" x14ac:dyDescent="0.2">
      <c r="A23" s="24" t="s">
        <v>404</v>
      </c>
      <c r="B23" s="117"/>
      <c r="C23" s="124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405</v>
      </c>
      <c r="B24" s="117"/>
      <c r="C24" s="124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406</v>
      </c>
      <c r="B25" s="117"/>
      <c r="C25" s="124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E40" sqref="E40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55" t="s">
        <v>407</v>
      </c>
      <c r="B1" s="156"/>
      <c r="C1" s="156"/>
      <c r="D1" s="156"/>
      <c r="E1" s="156"/>
      <c r="F1" s="156"/>
      <c r="G1" s="125"/>
      <c r="H1" s="125"/>
      <c r="I1" s="125"/>
      <c r="J1" s="125"/>
    </row>
    <row r="2" spans="1:10" ht="17" thickBot="1" x14ac:dyDescent="0.25">
      <c r="A2" s="106" t="s">
        <v>141</v>
      </c>
      <c r="B2" s="106" t="s">
        <v>408</v>
      </c>
      <c r="C2" s="106" t="s">
        <v>409</v>
      </c>
      <c r="D2" s="107" t="s">
        <v>356</v>
      </c>
      <c r="E2" s="106" t="s">
        <v>410</v>
      </c>
      <c r="F2" s="106" t="s">
        <v>436</v>
      </c>
      <c r="G2" s="127"/>
      <c r="H2" s="127"/>
      <c r="I2" s="127"/>
      <c r="J2" s="127"/>
    </row>
    <row r="3" spans="1:10" x14ac:dyDescent="0.2">
      <c r="A3" s="21" t="s">
        <v>411</v>
      </c>
      <c r="B3" s="126">
        <v>50</v>
      </c>
      <c r="C3" s="71">
        <v>71</v>
      </c>
      <c r="D3" s="71" t="s">
        <v>42</v>
      </c>
      <c r="E3" s="126" t="s">
        <v>437</v>
      </c>
      <c r="F3" s="126" t="s">
        <v>377</v>
      </c>
      <c r="G3" s="85"/>
      <c r="H3" s="85"/>
      <c r="I3" s="85"/>
      <c r="J3" s="85"/>
    </row>
    <row r="4" spans="1:10" x14ac:dyDescent="0.2">
      <c r="A4" s="21" t="s">
        <v>412</v>
      </c>
      <c r="B4" s="126">
        <v>55</v>
      </c>
      <c r="C4" s="71">
        <v>62</v>
      </c>
      <c r="D4" s="71" t="s">
        <v>377</v>
      </c>
      <c r="E4" s="126" t="s">
        <v>437</v>
      </c>
      <c r="F4" s="126" t="s">
        <v>377</v>
      </c>
      <c r="G4" s="85"/>
      <c r="H4" s="85"/>
      <c r="I4" s="85"/>
      <c r="J4" s="85"/>
    </row>
    <row r="5" spans="1:10" x14ac:dyDescent="0.2">
      <c r="A5" s="21" t="s">
        <v>413</v>
      </c>
      <c r="B5" s="126">
        <v>12</v>
      </c>
      <c r="C5" s="71">
        <v>39</v>
      </c>
      <c r="D5" s="71" t="s">
        <v>42</v>
      </c>
      <c r="E5" s="126" t="s">
        <v>437</v>
      </c>
      <c r="F5" s="126" t="s">
        <v>377</v>
      </c>
      <c r="G5" s="85"/>
      <c r="H5" s="85"/>
      <c r="I5" s="85"/>
      <c r="J5" s="85"/>
    </row>
    <row r="6" spans="1:10" x14ac:dyDescent="0.2">
      <c r="A6" s="21" t="s">
        <v>414</v>
      </c>
      <c r="B6" s="126">
        <v>43</v>
      </c>
      <c r="C6" s="71">
        <v>44</v>
      </c>
      <c r="D6" s="71" t="s">
        <v>42</v>
      </c>
      <c r="E6" s="126" t="s">
        <v>437</v>
      </c>
      <c r="F6" s="126" t="s">
        <v>377</v>
      </c>
      <c r="G6" s="85"/>
      <c r="H6" s="85"/>
      <c r="I6" s="85"/>
      <c r="J6" s="85"/>
    </row>
    <row r="7" spans="1:10" x14ac:dyDescent="0.2">
      <c r="A7" s="21" t="s">
        <v>415</v>
      </c>
      <c r="B7" s="126">
        <v>47</v>
      </c>
      <c r="C7" s="71">
        <v>52</v>
      </c>
      <c r="D7" s="71" t="s">
        <v>42</v>
      </c>
      <c r="E7" s="126" t="s">
        <v>437</v>
      </c>
      <c r="F7" s="126" t="s">
        <v>42</v>
      </c>
      <c r="G7" s="85"/>
      <c r="H7" s="85"/>
      <c r="I7" s="85"/>
      <c r="J7" s="85"/>
    </row>
    <row r="8" spans="1:10" x14ac:dyDescent="0.2">
      <c r="A8" s="21" t="s">
        <v>416</v>
      </c>
      <c r="B8" s="126">
        <v>75</v>
      </c>
      <c r="C8" s="71">
        <v>82</v>
      </c>
      <c r="D8" s="71" t="s">
        <v>42</v>
      </c>
      <c r="E8" s="126" t="s">
        <v>437</v>
      </c>
      <c r="F8" s="126" t="s">
        <v>42</v>
      </c>
      <c r="G8" s="85"/>
      <c r="H8" s="85"/>
      <c r="I8" s="85"/>
      <c r="J8" s="85"/>
    </row>
    <row r="9" spans="1:10" x14ac:dyDescent="0.2">
      <c r="A9" s="21" t="s">
        <v>417</v>
      </c>
      <c r="B9" s="126">
        <v>41</v>
      </c>
      <c r="C9" s="71">
        <v>99</v>
      </c>
      <c r="D9" s="71" t="s">
        <v>42</v>
      </c>
      <c r="E9" s="126" t="s">
        <v>437</v>
      </c>
      <c r="F9" s="126" t="s">
        <v>377</v>
      </c>
      <c r="G9" s="85"/>
      <c r="H9" s="85"/>
      <c r="I9" s="85"/>
      <c r="J9" s="85"/>
    </row>
    <row r="10" spans="1:10" x14ac:dyDescent="0.2">
      <c r="A10" s="21" t="s">
        <v>418</v>
      </c>
      <c r="B10" s="126">
        <v>15</v>
      </c>
      <c r="C10" s="71">
        <v>23</v>
      </c>
      <c r="D10" s="71" t="s">
        <v>377</v>
      </c>
      <c r="E10" s="126" t="s">
        <v>437</v>
      </c>
      <c r="F10" s="126" t="s">
        <v>377</v>
      </c>
      <c r="G10" s="85"/>
      <c r="H10" s="85"/>
      <c r="I10" s="85"/>
      <c r="J10" s="85"/>
    </row>
    <row r="11" spans="1:10" x14ac:dyDescent="0.2">
      <c r="A11" s="137" t="s">
        <v>419</v>
      </c>
      <c r="B11" s="138">
        <v>19</v>
      </c>
      <c r="C11" s="140">
        <v>21</v>
      </c>
      <c r="D11" s="140"/>
      <c r="E11" s="138" t="s">
        <v>437</v>
      </c>
      <c r="F11" s="138"/>
      <c r="G11" s="85"/>
      <c r="H11" s="85"/>
      <c r="I11" s="85"/>
      <c r="J11" s="85"/>
    </row>
    <row r="12" spans="1:10" x14ac:dyDescent="0.2">
      <c r="A12" s="21" t="s">
        <v>420</v>
      </c>
      <c r="B12" s="126">
        <v>24</v>
      </c>
      <c r="C12" s="71">
        <v>73</v>
      </c>
      <c r="D12" s="71" t="s">
        <v>42</v>
      </c>
      <c r="E12" s="126" t="s">
        <v>437</v>
      </c>
      <c r="F12" s="126" t="s">
        <v>377</v>
      </c>
      <c r="G12" s="85"/>
      <c r="H12" s="85"/>
      <c r="I12" s="85"/>
      <c r="J12" s="85"/>
    </row>
    <row r="13" spans="1:10" x14ac:dyDescent="0.2">
      <c r="A13" s="21" t="s">
        <v>421</v>
      </c>
      <c r="B13" s="126">
        <v>57</v>
      </c>
      <c r="C13" s="71">
        <v>59</v>
      </c>
      <c r="D13" s="71" t="s">
        <v>377</v>
      </c>
      <c r="E13" s="126" t="s">
        <v>437</v>
      </c>
      <c r="F13" s="126" t="s">
        <v>377</v>
      </c>
      <c r="G13" s="85"/>
      <c r="H13" s="85"/>
      <c r="I13" s="85"/>
      <c r="J13" s="85"/>
    </row>
    <row r="14" spans="1:10" x14ac:dyDescent="0.2">
      <c r="A14" s="21" t="s">
        <v>422</v>
      </c>
      <c r="B14" s="126">
        <v>37</v>
      </c>
      <c r="C14" s="124">
        <v>56</v>
      </c>
      <c r="D14" s="71" t="s">
        <v>42</v>
      </c>
      <c r="E14" s="126" t="s">
        <v>437</v>
      </c>
      <c r="F14" s="126" t="s">
        <v>42</v>
      </c>
      <c r="G14" s="85"/>
      <c r="H14" s="85"/>
      <c r="I14" s="85"/>
      <c r="J14" s="85"/>
    </row>
    <row r="15" spans="1:10" x14ac:dyDescent="0.2">
      <c r="A15" s="21" t="s">
        <v>423</v>
      </c>
      <c r="B15" s="126">
        <v>53</v>
      </c>
      <c r="C15" s="71">
        <v>72</v>
      </c>
      <c r="D15" s="71" t="s">
        <v>42</v>
      </c>
      <c r="E15" s="126" t="s">
        <v>437</v>
      </c>
      <c r="F15" s="126" t="s">
        <v>42</v>
      </c>
      <c r="G15" s="85"/>
      <c r="H15" s="85"/>
      <c r="I15" s="85"/>
      <c r="J15" s="85"/>
    </row>
    <row r="16" spans="1:10" x14ac:dyDescent="0.2">
      <c r="A16" s="21" t="s">
        <v>424</v>
      </c>
      <c r="B16" s="126">
        <v>60</v>
      </c>
      <c r="C16" s="71">
        <v>64</v>
      </c>
      <c r="D16" s="71" t="s">
        <v>42</v>
      </c>
      <c r="E16" s="126" t="s">
        <v>437</v>
      </c>
      <c r="F16" s="126" t="s">
        <v>377</v>
      </c>
      <c r="G16" s="85"/>
      <c r="H16" s="85"/>
      <c r="I16" s="85"/>
      <c r="J16" s="85"/>
    </row>
    <row r="17" spans="1:10" x14ac:dyDescent="0.2">
      <c r="A17" s="21" t="s">
        <v>425</v>
      </c>
      <c r="B17" s="126">
        <v>45</v>
      </c>
      <c r="C17" s="71">
        <v>48</v>
      </c>
      <c r="D17" s="71" t="s">
        <v>42</v>
      </c>
      <c r="E17" s="126" t="s">
        <v>437</v>
      </c>
      <c r="F17" s="126" t="s">
        <v>42</v>
      </c>
      <c r="G17" s="85"/>
      <c r="H17" s="85"/>
      <c r="I17" s="85"/>
      <c r="J17" s="85"/>
    </row>
    <row r="18" spans="1:10" x14ac:dyDescent="0.2">
      <c r="A18" s="21" t="s">
        <v>426</v>
      </c>
      <c r="B18" s="126">
        <v>16</v>
      </c>
      <c r="C18" s="71">
        <v>17</v>
      </c>
      <c r="D18" s="71" t="s">
        <v>42</v>
      </c>
      <c r="E18" s="126" t="s">
        <v>437</v>
      </c>
      <c r="F18" s="126" t="s">
        <v>377</v>
      </c>
      <c r="G18" s="85"/>
      <c r="H18" s="85"/>
      <c r="I18" s="85"/>
      <c r="J18" s="85"/>
    </row>
    <row r="19" spans="1:10" x14ac:dyDescent="0.2">
      <c r="A19" s="21" t="s">
        <v>427</v>
      </c>
      <c r="B19" s="126" t="s">
        <v>438</v>
      </c>
      <c r="C19" s="71" t="s">
        <v>439</v>
      </c>
      <c r="D19" s="71" t="s">
        <v>42</v>
      </c>
      <c r="E19" s="126" t="s">
        <v>440</v>
      </c>
      <c r="F19" s="126" t="s">
        <v>377</v>
      </c>
      <c r="G19" s="85"/>
      <c r="H19" s="85"/>
      <c r="I19" s="85"/>
      <c r="J19" s="85"/>
    </row>
    <row r="20" spans="1:10" x14ac:dyDescent="0.2">
      <c r="A20" s="21" t="s">
        <v>428</v>
      </c>
      <c r="B20" s="126">
        <v>18</v>
      </c>
      <c r="C20" s="124">
        <v>40</v>
      </c>
      <c r="D20" s="71" t="s">
        <v>42</v>
      </c>
      <c r="E20" s="126" t="s">
        <v>437</v>
      </c>
      <c r="F20" s="126" t="s">
        <v>42</v>
      </c>
      <c r="G20" s="85"/>
      <c r="H20" s="85"/>
      <c r="I20" s="85"/>
      <c r="J20" s="85"/>
    </row>
    <row r="21" spans="1:10" x14ac:dyDescent="0.2">
      <c r="A21" s="21" t="s">
        <v>429</v>
      </c>
      <c r="B21" s="126">
        <v>34</v>
      </c>
      <c r="C21" s="71">
        <v>46</v>
      </c>
      <c r="D21" s="71" t="s">
        <v>42</v>
      </c>
      <c r="E21" s="126" t="s">
        <v>437</v>
      </c>
      <c r="F21" s="126" t="s">
        <v>377</v>
      </c>
      <c r="G21" s="85"/>
      <c r="H21" s="85"/>
      <c r="I21" s="85"/>
      <c r="J21" s="85"/>
    </row>
    <row r="22" spans="1:10" x14ac:dyDescent="0.2">
      <c r="A22" s="21" t="s">
        <v>430</v>
      </c>
      <c r="B22" s="126">
        <v>83</v>
      </c>
      <c r="C22" s="124">
        <v>84</v>
      </c>
      <c r="D22" s="71" t="s">
        <v>42</v>
      </c>
      <c r="E22" s="126" t="s">
        <v>437</v>
      </c>
      <c r="F22" s="126" t="s">
        <v>42</v>
      </c>
      <c r="G22" s="85"/>
      <c r="H22" s="85"/>
      <c r="I22" s="85"/>
      <c r="J22" s="85"/>
    </row>
    <row r="23" spans="1:10" x14ac:dyDescent="0.2">
      <c r="A23" s="131" t="s">
        <v>431</v>
      </c>
      <c r="B23" s="132" t="s">
        <v>452</v>
      </c>
      <c r="C23" s="133" t="s">
        <v>453</v>
      </c>
      <c r="D23" s="134"/>
      <c r="E23" s="132" t="s">
        <v>440</v>
      </c>
      <c r="F23" s="132"/>
      <c r="G23" s="85"/>
      <c r="H23" s="85"/>
      <c r="I23" s="85"/>
      <c r="J23" s="85"/>
    </row>
    <row r="24" spans="1:10" x14ac:dyDescent="0.2">
      <c r="A24" s="131" t="s">
        <v>432</v>
      </c>
      <c r="B24" s="132" t="s">
        <v>454</v>
      </c>
      <c r="C24" s="133" t="s">
        <v>455</v>
      </c>
      <c r="D24" s="134"/>
      <c r="E24" s="132" t="s">
        <v>440</v>
      </c>
      <c r="F24" s="132"/>
      <c r="G24" s="85"/>
      <c r="H24" s="85"/>
      <c r="I24" s="85"/>
      <c r="J24" s="85"/>
    </row>
    <row r="25" spans="1:10" x14ac:dyDescent="0.2">
      <c r="A25" s="137" t="s">
        <v>433</v>
      </c>
      <c r="B25" s="138" t="s">
        <v>460</v>
      </c>
      <c r="C25" s="139" t="s">
        <v>461</v>
      </c>
      <c r="D25" s="140"/>
      <c r="E25" s="138" t="s">
        <v>440</v>
      </c>
      <c r="F25" s="138"/>
      <c r="G25" s="85"/>
      <c r="H25" s="85"/>
      <c r="I25" s="85"/>
      <c r="J25" s="85"/>
    </row>
    <row r="26" spans="1:10" x14ac:dyDescent="0.2">
      <c r="A26" s="137" t="s">
        <v>434</v>
      </c>
      <c r="B26" s="138">
        <v>30</v>
      </c>
      <c r="C26" s="139">
        <v>68</v>
      </c>
      <c r="D26" s="140"/>
      <c r="E26" s="138" t="s">
        <v>437</v>
      </c>
      <c r="F26" s="138"/>
    </row>
    <row r="27" spans="1:10" x14ac:dyDescent="0.2">
      <c r="A27" s="137" t="s">
        <v>435</v>
      </c>
      <c r="B27" s="138">
        <v>3</v>
      </c>
      <c r="C27" s="139">
        <v>2</v>
      </c>
      <c r="D27" s="140"/>
      <c r="E27" s="138" t="s">
        <v>437</v>
      </c>
      <c r="F27" s="138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A2" sqref="A2:F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57" t="s">
        <v>140</v>
      </c>
      <c r="B1" s="158"/>
      <c r="C1" s="157" t="s">
        <v>326</v>
      </c>
      <c r="D1" s="159"/>
      <c r="E1" s="159"/>
      <c r="F1" s="159"/>
      <c r="G1" s="159"/>
      <c r="H1" s="159"/>
      <c r="I1" s="159"/>
      <c r="J1" s="158"/>
    </row>
    <row r="2" spans="1:10" ht="17" thickBot="1" x14ac:dyDescent="0.25">
      <c r="A2" s="65" t="s">
        <v>141</v>
      </c>
      <c r="B2" s="65" t="s">
        <v>142</v>
      </c>
      <c r="C2" s="65" t="s">
        <v>327</v>
      </c>
      <c r="D2" s="65" t="s">
        <v>328</v>
      </c>
      <c r="E2" s="65" t="s">
        <v>329</v>
      </c>
      <c r="F2" s="65" t="s">
        <v>451</v>
      </c>
      <c r="G2" s="66"/>
      <c r="H2" s="58"/>
      <c r="I2" s="59"/>
      <c r="J2" s="59"/>
    </row>
    <row r="3" spans="1:10" s="113" customFormat="1" x14ac:dyDescent="0.2">
      <c r="A3" s="53" t="s">
        <v>371</v>
      </c>
      <c r="B3" s="54" t="s">
        <v>144</v>
      </c>
      <c r="C3" s="62"/>
      <c r="D3" s="60" t="s">
        <v>393</v>
      </c>
      <c r="E3" s="60"/>
      <c r="F3" s="60"/>
      <c r="G3" s="60"/>
      <c r="H3" s="60"/>
      <c r="I3" s="60"/>
      <c r="J3" s="60"/>
    </row>
    <row r="4" spans="1:10" x14ac:dyDescent="0.2">
      <c r="A4" s="53" t="s">
        <v>213</v>
      </c>
      <c r="B4" s="73" t="s">
        <v>151</v>
      </c>
      <c r="C4" s="62" t="s">
        <v>383</v>
      </c>
      <c r="D4" s="60" t="s">
        <v>382</v>
      </c>
      <c r="E4" s="60"/>
      <c r="F4" s="60"/>
      <c r="G4" s="60"/>
      <c r="H4" s="60"/>
      <c r="I4" s="60"/>
      <c r="J4" s="60"/>
    </row>
    <row r="5" spans="1:10" x14ac:dyDescent="0.2">
      <c r="A5" s="53" t="s">
        <v>313</v>
      </c>
      <c r="B5" s="73" t="s">
        <v>297</v>
      </c>
      <c r="C5" s="62" t="s">
        <v>352</v>
      </c>
      <c r="D5" s="60" t="s">
        <v>335</v>
      </c>
      <c r="E5" s="60"/>
      <c r="F5" s="60"/>
      <c r="G5" s="60"/>
      <c r="H5" s="60"/>
      <c r="I5" s="60"/>
      <c r="J5" s="60"/>
    </row>
    <row r="6" spans="1:10" x14ac:dyDescent="0.2">
      <c r="A6" s="53" t="s">
        <v>314</v>
      </c>
      <c r="B6" s="73" t="s">
        <v>244</v>
      </c>
      <c r="C6" s="62" t="s">
        <v>351</v>
      </c>
      <c r="D6" s="60" t="s">
        <v>346</v>
      </c>
      <c r="E6" s="60"/>
      <c r="F6" s="60"/>
      <c r="G6" s="60"/>
      <c r="H6" s="60"/>
      <c r="I6" s="60"/>
      <c r="J6" s="60"/>
    </row>
    <row r="7" spans="1:10" x14ac:dyDescent="0.2">
      <c r="A7" s="53" t="s">
        <v>315</v>
      </c>
      <c r="B7" s="55" t="s">
        <v>145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316</v>
      </c>
      <c r="B8" s="55" t="s">
        <v>146</v>
      </c>
      <c r="C8" s="62"/>
      <c r="D8" s="60" t="s">
        <v>332</v>
      </c>
      <c r="E8" s="60"/>
      <c r="F8" s="60"/>
      <c r="G8" s="60"/>
      <c r="H8" s="60"/>
      <c r="I8" s="60"/>
      <c r="J8" s="60"/>
    </row>
    <row r="9" spans="1:10" x14ac:dyDescent="0.2">
      <c r="A9" s="56" t="s">
        <v>147</v>
      </c>
      <c r="B9" s="73" t="s">
        <v>252</v>
      </c>
      <c r="C9" s="60" t="s">
        <v>338</v>
      </c>
      <c r="D9" s="60" t="s">
        <v>339</v>
      </c>
      <c r="E9" s="60" t="s">
        <v>449</v>
      </c>
      <c r="F9" s="60" t="s">
        <v>450</v>
      </c>
      <c r="G9" s="60"/>
      <c r="H9" s="60"/>
      <c r="I9" s="61"/>
      <c r="J9" s="62"/>
    </row>
    <row r="10" spans="1:10" x14ac:dyDescent="0.2">
      <c r="A10" s="53" t="s">
        <v>317</v>
      </c>
      <c r="B10" s="73" t="s">
        <v>362</v>
      </c>
      <c r="C10" s="60" t="s">
        <v>333</v>
      </c>
      <c r="D10" s="67" t="s">
        <v>334</v>
      </c>
      <c r="E10" s="60"/>
      <c r="F10" s="60"/>
      <c r="G10" s="60"/>
      <c r="H10" s="60"/>
      <c r="I10" s="63"/>
      <c r="J10" s="60"/>
    </row>
    <row r="11" spans="1:10" x14ac:dyDescent="0.2">
      <c r="A11" s="53" t="s">
        <v>318</v>
      </c>
      <c r="B11" s="121" t="s">
        <v>144</v>
      </c>
      <c r="C11" s="60" t="s">
        <v>336</v>
      </c>
      <c r="D11" s="67" t="s">
        <v>337</v>
      </c>
      <c r="E11" s="60"/>
      <c r="F11" s="60"/>
      <c r="G11" s="60"/>
      <c r="H11" s="60"/>
      <c r="I11" s="60"/>
      <c r="J11" s="60"/>
    </row>
    <row r="12" spans="1:10" x14ac:dyDescent="0.2">
      <c r="A12" s="53" t="s">
        <v>319</v>
      </c>
      <c r="B12" s="73" t="s">
        <v>240</v>
      </c>
      <c r="C12" s="62" t="s">
        <v>350</v>
      </c>
      <c r="D12" s="60" t="s">
        <v>345</v>
      </c>
      <c r="E12" s="60"/>
      <c r="F12" s="60"/>
      <c r="G12" s="60"/>
      <c r="H12" s="60"/>
      <c r="I12" s="60"/>
      <c r="J12" s="60"/>
    </row>
    <row r="13" spans="1:10" x14ac:dyDescent="0.2">
      <c r="A13" s="53" t="s">
        <v>320</v>
      </c>
      <c r="B13" s="73" t="s">
        <v>257</v>
      </c>
      <c r="C13" s="62" t="s">
        <v>349</v>
      </c>
      <c r="D13" s="60" t="s">
        <v>344</v>
      </c>
      <c r="E13" s="60"/>
      <c r="F13" s="60"/>
      <c r="G13" s="60"/>
      <c r="H13" s="60"/>
      <c r="I13" s="60"/>
      <c r="J13" s="60"/>
    </row>
    <row r="14" spans="1:10" x14ac:dyDescent="0.2">
      <c r="A14" s="53" t="s">
        <v>321</v>
      </c>
      <c r="B14" s="55" t="s">
        <v>148</v>
      </c>
      <c r="C14" s="64"/>
      <c r="D14" s="60" t="s">
        <v>330</v>
      </c>
      <c r="E14" s="60"/>
      <c r="F14" s="60"/>
      <c r="G14" s="60"/>
      <c r="H14" s="60"/>
      <c r="I14" s="60"/>
      <c r="J14" s="60"/>
    </row>
    <row r="15" spans="1:10" x14ac:dyDescent="0.2">
      <c r="A15" s="53" t="s">
        <v>322</v>
      </c>
      <c r="B15" s="55" t="s">
        <v>305</v>
      </c>
      <c r="C15" s="62"/>
      <c r="D15" s="60" t="s">
        <v>331</v>
      </c>
      <c r="E15" s="60"/>
      <c r="F15" s="60"/>
      <c r="G15" s="60"/>
      <c r="H15" s="60"/>
      <c r="I15" s="60"/>
      <c r="J15" s="60"/>
    </row>
    <row r="16" spans="1:10" x14ac:dyDescent="0.2">
      <c r="A16" s="53" t="s">
        <v>323</v>
      </c>
      <c r="B16" s="73" t="s">
        <v>288</v>
      </c>
      <c r="C16" s="62" t="s">
        <v>348</v>
      </c>
      <c r="D16" s="62" t="s">
        <v>343</v>
      </c>
      <c r="E16" s="60"/>
      <c r="F16" s="60"/>
      <c r="G16" s="60"/>
      <c r="H16" s="60"/>
      <c r="I16" s="60"/>
      <c r="J16" s="60"/>
    </row>
    <row r="17" spans="1:10" x14ac:dyDescent="0.2">
      <c r="A17" s="53" t="s">
        <v>214</v>
      </c>
      <c r="B17" s="120" t="s">
        <v>392</v>
      </c>
      <c r="C17" s="62" t="s">
        <v>340</v>
      </c>
      <c r="D17" s="77" t="s">
        <v>341</v>
      </c>
      <c r="E17" s="60"/>
      <c r="F17" s="60"/>
      <c r="G17" s="60"/>
      <c r="H17" s="60"/>
      <c r="I17" s="60"/>
      <c r="J17" s="60"/>
    </row>
    <row r="18" spans="1:10" x14ac:dyDescent="0.2">
      <c r="A18" s="57" t="s">
        <v>150</v>
      </c>
      <c r="B18" s="120" t="s">
        <v>312</v>
      </c>
      <c r="C18" s="62" t="s">
        <v>347</v>
      </c>
      <c r="D18" s="62" t="s">
        <v>342</v>
      </c>
      <c r="E18" s="60"/>
      <c r="F18" s="60"/>
      <c r="G18" s="60"/>
      <c r="H18" s="60"/>
      <c r="I18" s="60"/>
      <c r="J18" s="60"/>
    </row>
    <row r="19" spans="1:10" x14ac:dyDescent="0.2">
      <c r="A19" s="53" t="s">
        <v>215</v>
      </c>
      <c r="B19" s="120" t="s">
        <v>237</v>
      </c>
      <c r="C19" s="62" t="s">
        <v>354</v>
      </c>
      <c r="D19" s="60" t="s">
        <v>353</v>
      </c>
      <c r="E19" s="60"/>
      <c r="F19" s="60"/>
      <c r="G19" s="60"/>
      <c r="H19" s="60"/>
      <c r="I19" s="60"/>
      <c r="J19" s="60"/>
    </row>
    <row r="20" spans="1:10" x14ac:dyDescent="0.2">
      <c r="A20" s="56" t="s">
        <v>68</v>
      </c>
      <c r="B20" s="110" t="s">
        <v>144</v>
      </c>
      <c r="C20" s="64" t="s">
        <v>388</v>
      </c>
      <c r="D20" s="60" t="s">
        <v>387</v>
      </c>
      <c r="E20" s="60"/>
      <c r="F20" s="60"/>
      <c r="G20" s="60"/>
      <c r="H20" s="60"/>
      <c r="I20" s="60"/>
      <c r="J20" s="60"/>
    </row>
    <row r="21" spans="1:10" x14ac:dyDescent="0.2">
      <c r="A21" s="53" t="s">
        <v>324</v>
      </c>
      <c r="B21" s="55" t="s">
        <v>152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325</v>
      </c>
      <c r="B22" s="74" t="s">
        <v>153</v>
      </c>
      <c r="C22" s="64" t="s">
        <v>389</v>
      </c>
      <c r="D22" s="64" t="s">
        <v>390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154</v>
      </c>
      <c r="B1" s="26" t="s">
        <v>155</v>
      </c>
      <c r="C1" s="26" t="s">
        <v>156</v>
      </c>
      <c r="D1" s="26" t="s">
        <v>157</v>
      </c>
      <c r="E1" s="9" t="s">
        <v>158</v>
      </c>
    </row>
    <row r="2" spans="1:5" ht="16" x14ac:dyDescent="0.2">
      <c r="A2" s="27" t="s">
        <v>159</v>
      </c>
      <c r="B2" s="27" t="s">
        <v>160</v>
      </c>
      <c r="C2" s="27"/>
      <c r="D2" s="27"/>
      <c r="E2" s="9" t="s">
        <v>161</v>
      </c>
    </row>
    <row r="3" spans="1:5" ht="16" x14ac:dyDescent="0.2">
      <c r="A3" s="28" t="s">
        <v>95</v>
      </c>
      <c r="B3" s="28" t="s">
        <v>162</v>
      </c>
      <c r="C3" s="29"/>
      <c r="D3" s="29"/>
      <c r="E3" s="30" t="s">
        <v>163</v>
      </c>
    </row>
    <row r="4" spans="1:5" ht="16" x14ac:dyDescent="0.2">
      <c r="A4" s="28" t="s">
        <v>164</v>
      </c>
      <c r="B4" s="28" t="s">
        <v>162</v>
      </c>
      <c r="C4" s="29"/>
      <c r="D4" s="29"/>
      <c r="E4" s="30" t="s">
        <v>163</v>
      </c>
    </row>
    <row r="5" spans="1:5" ht="16" x14ac:dyDescent="0.2">
      <c r="A5" s="28" t="s">
        <v>30</v>
      </c>
      <c r="B5" s="28" t="s">
        <v>162</v>
      </c>
      <c r="C5" s="29"/>
      <c r="D5" s="29"/>
      <c r="E5" s="30" t="s">
        <v>163</v>
      </c>
    </row>
    <row r="6" spans="1:5" ht="16" x14ac:dyDescent="0.2">
      <c r="A6" s="31" t="s">
        <v>165</v>
      </c>
      <c r="B6" s="31" t="s">
        <v>166</v>
      </c>
      <c r="C6" s="27"/>
      <c r="D6" s="27"/>
      <c r="E6" s="32"/>
    </row>
    <row r="7" spans="1:5" ht="16" x14ac:dyDescent="0.2">
      <c r="A7" s="31" t="s">
        <v>167</v>
      </c>
      <c r="B7" s="31" t="s">
        <v>168</v>
      </c>
      <c r="C7" s="27"/>
      <c r="D7" s="27"/>
      <c r="E7" s="32"/>
    </row>
    <row r="8" spans="1:5" ht="16" x14ac:dyDescent="0.2">
      <c r="A8" s="31" t="s">
        <v>169</v>
      </c>
      <c r="B8" s="31" t="s">
        <v>170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171</v>
      </c>
      <c r="B10" s="28" t="s">
        <v>162</v>
      </c>
      <c r="C10" s="29" t="s">
        <v>172</v>
      </c>
      <c r="D10" s="29" t="s">
        <v>173</v>
      </c>
      <c r="E10" s="33"/>
    </row>
    <row r="11" spans="1:5" ht="16" x14ac:dyDescent="0.2">
      <c r="A11" s="29" t="s">
        <v>94</v>
      </c>
      <c r="B11" s="28" t="s">
        <v>162</v>
      </c>
      <c r="C11" s="29" t="s">
        <v>174</v>
      </c>
      <c r="D11" s="29" t="s">
        <v>175</v>
      </c>
      <c r="E11" s="34" t="s">
        <v>176</v>
      </c>
    </row>
    <row r="12" spans="1:5" ht="16" x14ac:dyDescent="0.2">
      <c r="A12" s="29" t="s">
        <v>177</v>
      </c>
      <c r="B12" s="28" t="s">
        <v>162</v>
      </c>
      <c r="C12" s="29" t="s">
        <v>172</v>
      </c>
      <c r="D12" s="29" t="s">
        <v>178</v>
      </c>
      <c r="E12" s="34" t="s">
        <v>179</v>
      </c>
    </row>
    <row r="13" spans="1:5" ht="16" outlineLevel="1" x14ac:dyDescent="0.2">
      <c r="A13" s="29" t="s">
        <v>180</v>
      </c>
      <c r="B13" s="28" t="s">
        <v>162</v>
      </c>
      <c r="C13" s="29" t="s">
        <v>181</v>
      </c>
      <c r="D13" s="29" t="s">
        <v>182</v>
      </c>
    </row>
    <row r="14" spans="1:5" ht="16" x14ac:dyDescent="0.2">
      <c r="A14" s="27" t="s">
        <v>183</v>
      </c>
      <c r="B14" s="31" t="s">
        <v>184</v>
      </c>
      <c r="C14" s="27" t="s">
        <v>185</v>
      </c>
      <c r="D14" s="27" t="s">
        <v>186</v>
      </c>
      <c r="E14" s="32" t="s">
        <v>187</v>
      </c>
    </row>
    <row r="15" spans="1:5" ht="16" x14ac:dyDescent="0.2">
      <c r="A15" s="29" t="s">
        <v>188</v>
      </c>
      <c r="B15" s="28" t="s">
        <v>162</v>
      </c>
      <c r="C15" s="29" t="s">
        <v>172</v>
      </c>
      <c r="D15" s="29" t="s">
        <v>173</v>
      </c>
      <c r="E15" s="33"/>
    </row>
    <row r="16" spans="1:5" ht="16" x14ac:dyDescent="0.2">
      <c r="A16" s="29" t="s">
        <v>189</v>
      </c>
      <c r="B16" s="28" t="s">
        <v>162</v>
      </c>
      <c r="C16" s="29" t="s">
        <v>190</v>
      </c>
      <c r="D16" s="29" t="s">
        <v>191</v>
      </c>
      <c r="E16" s="35" t="s">
        <v>192</v>
      </c>
    </row>
    <row r="17" spans="1:5" ht="30" customHeight="1" x14ac:dyDescent="0.2">
      <c r="A17" s="29" t="s">
        <v>171</v>
      </c>
      <c r="B17" s="28" t="s">
        <v>162</v>
      </c>
      <c r="C17" s="36" t="s">
        <v>193</v>
      </c>
      <c r="D17" s="29" t="s">
        <v>194</v>
      </c>
      <c r="E17" s="37" t="s">
        <v>195</v>
      </c>
    </row>
    <row r="18" spans="1:5" ht="15" customHeight="1" x14ac:dyDescent="0.2">
      <c r="A18" s="28" t="s">
        <v>196</v>
      </c>
      <c r="B18" s="28" t="s">
        <v>162</v>
      </c>
      <c r="C18" s="38"/>
      <c r="D18" s="27"/>
      <c r="E18" s="39"/>
    </row>
    <row r="19" spans="1:5" ht="18.75" customHeight="1" x14ac:dyDescent="0.2">
      <c r="A19" s="28" t="s">
        <v>56</v>
      </c>
      <c r="B19" s="40" t="s">
        <v>162</v>
      </c>
      <c r="C19" s="41" t="s">
        <v>197</v>
      </c>
      <c r="D19" s="28" t="s">
        <v>198</v>
      </c>
      <c r="E19" s="42" t="s">
        <v>199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200</v>
      </c>
      <c r="B21" s="31" t="s">
        <v>201</v>
      </c>
    </row>
    <row r="22" spans="1:5" ht="15.75" customHeight="1" x14ac:dyDescent="0.2">
      <c r="A22" s="44" t="s">
        <v>202</v>
      </c>
      <c r="B22" s="31" t="s">
        <v>201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203</v>
      </c>
      <c r="B24" s="28" t="s">
        <v>162</v>
      </c>
    </row>
    <row r="25" spans="1:5" ht="15.75" customHeight="1" x14ac:dyDescent="0.2">
      <c r="A25" s="34" t="s">
        <v>204</v>
      </c>
      <c r="B25" s="28" t="s">
        <v>162</v>
      </c>
    </row>
    <row r="26" spans="1:5" ht="15.75" customHeight="1" x14ac:dyDescent="0.2">
      <c r="A26" s="32" t="s">
        <v>205</v>
      </c>
      <c r="B26" s="3" t="s">
        <v>206</v>
      </c>
    </row>
    <row r="27" spans="1:5" ht="15.75" customHeight="1" x14ac:dyDescent="0.2">
      <c r="A27" s="32" t="s">
        <v>207</v>
      </c>
      <c r="B27" s="3" t="s">
        <v>206</v>
      </c>
    </row>
    <row r="28" spans="1:5" ht="15.75" customHeight="1" x14ac:dyDescent="0.2">
      <c r="A28" s="32" t="s">
        <v>208</v>
      </c>
      <c r="B28" s="3" t="s">
        <v>206</v>
      </c>
    </row>
    <row r="29" spans="1:5" ht="15.75" customHeight="1" x14ac:dyDescent="0.2">
      <c r="A29" s="32" t="s">
        <v>209</v>
      </c>
      <c r="B29" s="3" t="s">
        <v>206</v>
      </c>
    </row>
    <row r="30" spans="1:5" ht="15.75" customHeight="1" x14ac:dyDescent="0.2">
      <c r="A30" s="32" t="s">
        <v>210</v>
      </c>
      <c r="B30" s="3" t="s">
        <v>206</v>
      </c>
    </row>
    <row r="31" spans="1:5" ht="15.75" customHeight="1" x14ac:dyDescent="0.2">
      <c r="A31" s="32" t="s">
        <v>211</v>
      </c>
      <c r="B31" s="3" t="s">
        <v>206</v>
      </c>
    </row>
    <row r="32" spans="1:5" ht="15.75" customHeight="1" x14ac:dyDescent="0.2">
      <c r="A32" s="32" t="s">
        <v>212</v>
      </c>
      <c r="B32" s="3" t="s">
        <v>206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G44"/>
  <sheetViews>
    <sheetView tabSelected="1" workbookViewId="0">
      <selection activeCell="K13" sqref="K13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7" x14ac:dyDescent="0.2">
      <c r="A1" s="160" t="s">
        <v>372</v>
      </c>
      <c r="B1" s="161"/>
      <c r="C1" s="161"/>
      <c r="D1" s="161"/>
      <c r="E1" s="150" t="s">
        <v>474</v>
      </c>
      <c r="F1" s="150"/>
      <c r="G1" s="150"/>
    </row>
    <row r="2" spans="1:7" x14ac:dyDescent="0.2">
      <c r="A2" s="70" t="s">
        <v>2</v>
      </c>
      <c r="B2" s="70" t="s">
        <v>374</v>
      </c>
      <c r="C2" s="70" t="s">
        <v>373</v>
      </c>
      <c r="D2" s="70" t="s">
        <v>441</v>
      </c>
      <c r="E2" s="70" t="s">
        <v>475</v>
      </c>
      <c r="F2" s="70" t="s">
        <v>476</v>
      </c>
      <c r="G2" s="127" t="s">
        <v>477</v>
      </c>
    </row>
    <row r="3" spans="1:7" x14ac:dyDescent="0.2">
      <c r="A3" s="99" t="str">
        <f>HYPERLINK("https://drive.google.com/open?id=1h79fqthLoRJDjhC2klnjbkG8MB2JL2Hy","1A")</f>
        <v>1A</v>
      </c>
      <c r="B3" s="101" t="s">
        <v>375</v>
      </c>
      <c r="C3" s="103" t="s">
        <v>377</v>
      </c>
      <c r="D3" s="128" t="s">
        <v>25</v>
      </c>
      <c r="E3" s="128" t="s">
        <v>25</v>
      </c>
      <c r="F3" s="163" t="s">
        <v>25</v>
      </c>
      <c r="G3" s="163" t="s">
        <v>25</v>
      </c>
    </row>
    <row r="4" spans="1:7" x14ac:dyDescent="0.2">
      <c r="A4" s="99" t="str">
        <f>HYPERLINK("https://drive.google.com/open?id=1OPl2VmHH1ZeMZjQWNCCkQkA6bOfyIeqj","1B")</f>
        <v>1B</v>
      </c>
      <c r="B4" s="102" t="s">
        <v>376</v>
      </c>
      <c r="C4" s="103" t="s">
        <v>42</v>
      </c>
      <c r="D4" s="128" t="s">
        <v>25</v>
      </c>
      <c r="E4" s="128" t="s">
        <v>25</v>
      </c>
      <c r="F4" s="163"/>
      <c r="G4" s="163" t="s">
        <v>25</v>
      </c>
    </row>
    <row r="5" spans="1:7" x14ac:dyDescent="0.2">
      <c r="A5" s="100" t="str">
        <f>HYPERLINK("https://drive.google.com/open?id=1_67Lwh4ATjaUkKTpdhqNA2vhhSxMhfoh","1C")</f>
        <v>1C</v>
      </c>
      <c r="B5" s="102" t="s">
        <v>376</v>
      </c>
      <c r="C5" s="103" t="s">
        <v>377</v>
      </c>
      <c r="D5" s="128" t="s">
        <v>25</v>
      </c>
      <c r="E5" s="128" t="s">
        <v>25</v>
      </c>
      <c r="F5" s="103" t="s">
        <v>25</v>
      </c>
      <c r="G5" s="163" t="s">
        <v>25</v>
      </c>
    </row>
    <row r="6" spans="1:7" x14ac:dyDescent="0.2">
      <c r="A6" s="100" t="str">
        <f>HYPERLINK("https://drive.google.com/open?id=1RDZathABUe1AxNllos18oBRUGkUw-BAb","1D")</f>
        <v>1D</v>
      </c>
      <c r="B6" s="102" t="s">
        <v>376</v>
      </c>
      <c r="C6" s="103" t="s">
        <v>42</v>
      </c>
      <c r="D6" s="128" t="s">
        <v>25</v>
      </c>
      <c r="E6" s="164"/>
      <c r="F6" s="163"/>
      <c r="G6" s="163" t="s">
        <v>25</v>
      </c>
    </row>
    <row r="7" spans="1:7" x14ac:dyDescent="0.2">
      <c r="A7" s="100" t="str">
        <f>HYPERLINK("https://drive.google.com/open?id=1B7jEgQfvgjZIKbfW8eR9qm2PDLYRcFFX","1E")</f>
        <v>1E</v>
      </c>
      <c r="B7" s="102" t="s">
        <v>376</v>
      </c>
      <c r="C7" s="103" t="s">
        <v>377</v>
      </c>
      <c r="D7" s="128" t="s">
        <v>25</v>
      </c>
      <c r="E7" s="128" t="s">
        <v>25</v>
      </c>
      <c r="F7" s="103" t="s">
        <v>25</v>
      </c>
      <c r="G7" s="163" t="s">
        <v>25</v>
      </c>
    </row>
    <row r="8" spans="1:7" x14ac:dyDescent="0.2">
      <c r="A8" s="100" t="str">
        <f>HYPERLINK("https://drive.google.com/open?id=1y8psJsldf8GOPKXdI3_7jAN-0VefmuVb","1F")</f>
        <v>1F</v>
      </c>
      <c r="B8" s="101" t="s">
        <v>375</v>
      </c>
      <c r="C8" s="103" t="s">
        <v>377</v>
      </c>
      <c r="D8" s="128" t="s">
        <v>25</v>
      </c>
      <c r="E8" s="128" t="s">
        <v>25</v>
      </c>
      <c r="F8" s="163" t="s">
        <v>25</v>
      </c>
      <c r="G8" s="163" t="s">
        <v>25</v>
      </c>
    </row>
    <row r="9" spans="1:7" x14ac:dyDescent="0.2">
      <c r="A9" s="99" t="str">
        <f>HYPERLINK("https://drive.google.com/open?id=1Ak0bagtonjeBe0T45ml7mh9V5vKH_FoI","1G")</f>
        <v>1G</v>
      </c>
      <c r="B9" s="102" t="s">
        <v>376</v>
      </c>
      <c r="C9" s="103" t="s">
        <v>377</v>
      </c>
      <c r="D9" s="128" t="s">
        <v>25</v>
      </c>
      <c r="E9" s="128" t="s">
        <v>25</v>
      </c>
      <c r="F9" s="103" t="s">
        <v>25</v>
      </c>
      <c r="G9" s="163" t="s">
        <v>25</v>
      </c>
    </row>
    <row r="10" spans="1:7" x14ac:dyDescent="0.2">
      <c r="A10" s="99" t="str">
        <f>HYPERLINK("https://drive.google.com/open?id=15tp_vGgbK5-4zzthz0W8wuq2zgKokja6","1H")</f>
        <v>1H</v>
      </c>
      <c r="B10" s="102" t="s">
        <v>376</v>
      </c>
      <c r="C10" s="103" t="s">
        <v>377</v>
      </c>
      <c r="D10" s="128" t="s">
        <v>25</v>
      </c>
      <c r="E10" s="128" t="s">
        <v>25</v>
      </c>
      <c r="F10" s="163" t="s">
        <v>25</v>
      </c>
      <c r="G10" s="163" t="s">
        <v>25</v>
      </c>
    </row>
    <row r="11" spans="1:7" x14ac:dyDescent="0.2">
      <c r="A11" s="99" t="str">
        <f>HYPERLINK("https://drive.google.com/open?id=1EMft8Du0dvrSSlstsShqV16Nnrlb4EO_","1J")</f>
        <v>1J</v>
      </c>
      <c r="B11" s="102" t="s">
        <v>376</v>
      </c>
      <c r="C11" s="103" t="s">
        <v>42</v>
      </c>
      <c r="D11" s="128" t="s">
        <v>25</v>
      </c>
      <c r="E11" s="128" t="s">
        <v>25</v>
      </c>
      <c r="F11" s="103"/>
      <c r="G11" s="163" t="s">
        <v>25</v>
      </c>
    </row>
    <row r="12" spans="1:7" x14ac:dyDescent="0.2">
      <c r="A12" s="99" t="str">
        <f>HYPERLINK("https://drive.google.com/open?id=1B-AwkTkUdHQS0dThuP6mM5L_0XIFZ2QS","1K")</f>
        <v>1K</v>
      </c>
      <c r="B12" s="102" t="s">
        <v>376</v>
      </c>
      <c r="C12" s="103" t="s">
        <v>377</v>
      </c>
      <c r="D12" s="128" t="s">
        <v>25</v>
      </c>
      <c r="E12" s="128" t="s">
        <v>25</v>
      </c>
      <c r="F12" s="163" t="s">
        <v>25</v>
      </c>
      <c r="G12" s="163" t="s">
        <v>25</v>
      </c>
    </row>
    <row r="13" spans="1:7" x14ac:dyDescent="0.2">
      <c r="A13" s="99" t="str">
        <f>HYPERLINK("https://drive.google.com/open?id=1XILFfrJerwAeHeN4xKdQH-99VN9y0QS7","2A")</f>
        <v>2A</v>
      </c>
      <c r="B13" s="102" t="s">
        <v>376</v>
      </c>
      <c r="C13" s="103" t="s">
        <v>377</v>
      </c>
      <c r="D13" s="128" t="s">
        <v>25</v>
      </c>
      <c r="E13" s="128" t="s">
        <v>25</v>
      </c>
      <c r="F13" s="163" t="s">
        <v>25</v>
      </c>
      <c r="G13" s="163" t="s">
        <v>25</v>
      </c>
    </row>
    <row r="14" spans="1:7" x14ac:dyDescent="0.2">
      <c r="A14" s="99" t="str">
        <f>HYPERLINK("https://drive.google.com/open?id=1i7lErxBcw13LxRubiAB_0upxTGrTLBvi","2B")</f>
        <v>2B</v>
      </c>
      <c r="B14" s="102" t="s">
        <v>376</v>
      </c>
      <c r="C14" s="103" t="s">
        <v>377</v>
      </c>
      <c r="D14" s="128" t="s">
        <v>25</v>
      </c>
      <c r="E14" s="128" t="s">
        <v>25</v>
      </c>
      <c r="F14" s="163" t="s">
        <v>25</v>
      </c>
      <c r="G14" s="163" t="s">
        <v>25</v>
      </c>
    </row>
    <row r="15" spans="1:7" x14ac:dyDescent="0.2">
      <c r="A15" s="99" t="str">
        <f>HYPERLINK("https://drive.google.com/open?id=1HmSkhlRiy_w_xIcPrlD-Gu21Q1sHCajk","2C")</f>
        <v>2C</v>
      </c>
      <c r="B15" s="102" t="s">
        <v>376</v>
      </c>
      <c r="C15" s="103" t="s">
        <v>377</v>
      </c>
      <c r="D15" s="128" t="s">
        <v>25</v>
      </c>
      <c r="E15" s="128" t="s">
        <v>25</v>
      </c>
      <c r="F15" s="163" t="s">
        <v>25</v>
      </c>
      <c r="G15" s="163" t="s">
        <v>25</v>
      </c>
    </row>
    <row r="16" spans="1:7" x14ac:dyDescent="0.2">
      <c r="A16" s="99" t="str">
        <f>HYPERLINK("https://drive.google.com/open?id=1ih9AM9nSu6WpURV8EnXu6Q1HkOh5dSXM","2D")</f>
        <v>2D</v>
      </c>
      <c r="B16" s="101" t="s">
        <v>375</v>
      </c>
      <c r="C16" s="103" t="s">
        <v>42</v>
      </c>
      <c r="D16" s="128" t="s">
        <v>25</v>
      </c>
      <c r="E16" s="128" t="s">
        <v>25</v>
      </c>
      <c r="F16" s="163"/>
      <c r="G16" s="163" t="s">
        <v>25</v>
      </c>
    </row>
    <row r="17" spans="1:7" x14ac:dyDescent="0.2">
      <c r="A17" s="99" t="str">
        <f>HYPERLINK("https://drive.google.com/open?id=1ilbwUzFLn2Zr9CQ_v673T9KjSALf_GzB","2E")</f>
        <v>2E</v>
      </c>
      <c r="B17" s="102" t="s">
        <v>376</v>
      </c>
      <c r="C17" s="103" t="s">
        <v>377</v>
      </c>
      <c r="D17" s="128" t="s">
        <v>25</v>
      </c>
      <c r="E17" s="128" t="s">
        <v>25</v>
      </c>
      <c r="F17" s="163" t="s">
        <v>25</v>
      </c>
      <c r="G17" s="163" t="s">
        <v>25</v>
      </c>
    </row>
    <row r="18" spans="1:7" x14ac:dyDescent="0.2">
      <c r="A18" s="99" t="str">
        <f>HYPERLINK("https://drive.google.com/open?id=1H2B7fJmOymk8ZeyITqVgqJIR9EbewGjs","2F")</f>
        <v>2F</v>
      </c>
      <c r="B18" s="102" t="s">
        <v>376</v>
      </c>
      <c r="C18" s="103" t="s">
        <v>42</v>
      </c>
      <c r="D18" s="128" t="s">
        <v>25</v>
      </c>
      <c r="E18" s="128" t="s">
        <v>25</v>
      </c>
      <c r="F18" s="163"/>
      <c r="G18" s="163" t="s">
        <v>25</v>
      </c>
    </row>
    <row r="19" spans="1:7" x14ac:dyDescent="0.2">
      <c r="A19" s="99" t="str">
        <f>HYPERLINK("https://drive.google.com/open?id=1GXDi1coA9HtIo5F2GTLcPhpAh_IiHrmJ","2G")</f>
        <v>2G</v>
      </c>
      <c r="B19" s="101" t="s">
        <v>375</v>
      </c>
      <c r="C19" s="103" t="s">
        <v>42</v>
      </c>
      <c r="D19" s="128" t="s">
        <v>25</v>
      </c>
      <c r="E19" s="128" t="s">
        <v>25</v>
      </c>
      <c r="F19" s="103"/>
      <c r="G19" s="163" t="s">
        <v>25</v>
      </c>
    </row>
    <row r="20" spans="1:7" x14ac:dyDescent="0.2">
      <c r="A20" s="99" t="str">
        <f>HYPERLINK("https://drive.google.com/open?id=18itspidwzvb4KFHkqj1122TxuhHxILwX","2H")</f>
        <v>2H</v>
      </c>
      <c r="B20" s="102" t="s">
        <v>376</v>
      </c>
      <c r="C20" s="103" t="s">
        <v>377</v>
      </c>
      <c r="D20" s="128" t="s">
        <v>25</v>
      </c>
      <c r="E20" s="128" t="s">
        <v>25</v>
      </c>
      <c r="F20" s="163" t="s">
        <v>25</v>
      </c>
      <c r="G20" s="163" t="s">
        <v>25</v>
      </c>
    </row>
    <row r="21" spans="1:7" x14ac:dyDescent="0.2">
      <c r="A21" s="99" t="str">
        <f>HYPERLINK("https://drive.google.com/open?id=12YgGEJrua5a-agu15lV4vezflw1cOjQ4","2J")</f>
        <v>2J</v>
      </c>
      <c r="B21" s="102" t="s">
        <v>376</v>
      </c>
      <c r="C21" s="103" t="s">
        <v>377</v>
      </c>
      <c r="D21" s="128" t="s">
        <v>25</v>
      </c>
      <c r="E21" s="128" t="s">
        <v>25</v>
      </c>
      <c r="F21" s="163" t="s">
        <v>25</v>
      </c>
      <c r="G21" s="163" t="s">
        <v>25</v>
      </c>
    </row>
    <row r="22" spans="1:7" x14ac:dyDescent="0.2">
      <c r="A22" s="99" t="str">
        <f>HYPERLINK("https://drive.google.com/open?id=1mdMrKj4CCNPy7BlChSDOU2hQAJONhZzU","2K")</f>
        <v>2K</v>
      </c>
      <c r="B22" s="102" t="s">
        <v>376</v>
      </c>
      <c r="C22" s="103" t="s">
        <v>42</v>
      </c>
      <c r="D22" s="128" t="s">
        <v>25</v>
      </c>
      <c r="E22" s="128" t="s">
        <v>25</v>
      </c>
      <c r="F22" s="163"/>
      <c r="G22" s="163" t="s">
        <v>25</v>
      </c>
    </row>
    <row r="23" spans="1:7" x14ac:dyDescent="0.2">
      <c r="A23" s="99" t="str">
        <f>HYPERLINK("https://drive.google.com/open?id=14mzIl-szkFL_WWXlsFZ9T_x3Mt5RAOn0","2L")</f>
        <v>2L</v>
      </c>
      <c r="B23" s="102" t="s">
        <v>376</v>
      </c>
      <c r="C23" s="103" t="s">
        <v>377</v>
      </c>
      <c r="D23" s="128" t="s">
        <v>25</v>
      </c>
      <c r="E23" s="128" t="s">
        <v>25</v>
      </c>
      <c r="F23" s="163" t="s">
        <v>25</v>
      </c>
      <c r="G23" s="163" t="s">
        <v>25</v>
      </c>
    </row>
    <row r="24" spans="1:7" x14ac:dyDescent="0.2">
      <c r="A24" s="99" t="str">
        <f>HYPERLINK("https://drive.google.com/open?id=1-X_VRvOqUUm_bcQ792NJw8TTxR5Kl3lr","2M")</f>
        <v>2M</v>
      </c>
      <c r="B24" s="102" t="s">
        <v>376</v>
      </c>
      <c r="C24" s="103" t="s">
        <v>377</v>
      </c>
      <c r="D24" s="128" t="s">
        <v>25</v>
      </c>
      <c r="E24" s="128" t="s">
        <v>25</v>
      </c>
      <c r="F24" s="103" t="s">
        <v>25</v>
      </c>
      <c r="G24" s="163" t="s">
        <v>25</v>
      </c>
    </row>
    <row r="25" spans="1:7" x14ac:dyDescent="0.2">
      <c r="A25" s="99" t="str">
        <f>HYPERLINK("https://drive.google.com/open?id=1ofYuI7zJYOx0Em5kOgymDe9L2TWaIZ-_","3C")</f>
        <v>3C</v>
      </c>
      <c r="B25" s="102" t="s">
        <v>376</v>
      </c>
      <c r="C25" s="103" t="s">
        <v>377</v>
      </c>
      <c r="D25" s="128" t="s">
        <v>25</v>
      </c>
      <c r="E25" s="128" t="s">
        <v>25</v>
      </c>
      <c r="F25" s="163" t="s">
        <v>25</v>
      </c>
      <c r="G25" s="163" t="s">
        <v>25</v>
      </c>
    </row>
    <row r="26" spans="1:7" x14ac:dyDescent="0.2">
      <c r="A26" s="99" t="str">
        <f>HYPERLINK("https://drive.google.com/open?id=1X9eTLHcdh-lSX2OXG4OLDNwPRG5eoz9l","3D")</f>
        <v>3D</v>
      </c>
      <c r="B26" s="102" t="s">
        <v>376</v>
      </c>
      <c r="C26" s="103" t="s">
        <v>377</v>
      </c>
      <c r="D26" s="128" t="s">
        <v>25</v>
      </c>
      <c r="E26" s="128" t="s">
        <v>25</v>
      </c>
      <c r="F26" s="103" t="s">
        <v>25</v>
      </c>
      <c r="G26" s="163" t="s">
        <v>25</v>
      </c>
    </row>
    <row r="27" spans="1:7" x14ac:dyDescent="0.2">
      <c r="A27" s="99" t="str">
        <f>HYPERLINK("https://drive.google.com/open?id=1m_ACLfEw9sFFcCd16wQnkI9wa3WI7gK9","3E")</f>
        <v>3E</v>
      </c>
      <c r="B27" s="101" t="s">
        <v>375</v>
      </c>
      <c r="C27" s="103" t="s">
        <v>42</v>
      </c>
      <c r="D27" s="128" t="s">
        <v>25</v>
      </c>
      <c r="E27" s="128" t="s">
        <v>25</v>
      </c>
      <c r="F27" s="163"/>
      <c r="G27" s="163" t="s">
        <v>25</v>
      </c>
    </row>
    <row r="28" spans="1:7" x14ac:dyDescent="0.2">
      <c r="A28" s="99" t="str">
        <f>HYPERLINK("https://drive.google.com/open?id=1CIBdXiHhWBrM6LwlY-yGooPill1DRTQ7","3F")</f>
        <v>3F</v>
      </c>
      <c r="B28" s="103" t="s">
        <v>42</v>
      </c>
      <c r="C28" s="103" t="s">
        <v>42</v>
      </c>
      <c r="D28" s="128"/>
      <c r="E28" s="128"/>
      <c r="F28" s="103"/>
      <c r="G28" s="163"/>
    </row>
    <row r="29" spans="1:7" x14ac:dyDescent="0.2">
      <c r="A29" s="99" t="str">
        <f>HYPERLINK("https://drive.google.com/open?id=1c2xmouFbs4cNAvpeHuAdgNreh8kFEC2V","3G")</f>
        <v>3G</v>
      </c>
      <c r="B29" s="103" t="s">
        <v>42</v>
      </c>
      <c r="C29" s="103" t="s">
        <v>42</v>
      </c>
      <c r="D29" s="128"/>
      <c r="E29" s="128"/>
      <c r="F29" s="103"/>
      <c r="G29" s="163"/>
    </row>
    <row r="30" spans="1:7" x14ac:dyDescent="0.2">
      <c r="A30" s="99" t="str">
        <f>HYPERLINK("https://drive.google.com/open?id=1t7wkFvS4sGjdMU60zYacdFSrl4pYayl_","3H")</f>
        <v>3H</v>
      </c>
      <c r="B30" s="103" t="s">
        <v>42</v>
      </c>
      <c r="C30" s="103" t="s">
        <v>42</v>
      </c>
      <c r="D30" s="128"/>
      <c r="E30" s="128"/>
      <c r="F30" s="103"/>
      <c r="G30" s="163"/>
    </row>
    <row r="31" spans="1:7" x14ac:dyDescent="0.2">
      <c r="A31" s="99" t="str">
        <f>HYPERLINK("https://drive.google.com/open?id=1N0-R1KTkpoZjXWmN7r0U_myR9XBY5SDj","3J")</f>
        <v>3J</v>
      </c>
      <c r="B31" s="101" t="s">
        <v>375</v>
      </c>
      <c r="C31" s="103" t="s">
        <v>42</v>
      </c>
      <c r="D31" s="145" t="s">
        <v>25</v>
      </c>
      <c r="E31" s="128" t="s">
        <v>25</v>
      </c>
      <c r="F31" s="163"/>
      <c r="G31" s="163" t="s">
        <v>25</v>
      </c>
    </row>
    <row r="32" spans="1:7" x14ac:dyDescent="0.2">
      <c r="A32" s="99" t="str">
        <f>HYPERLINK("https://drive.google.com/open?id=13pmWKIsTMFsSuBTJ-HZb5DVIowIXTS_s","3L")</f>
        <v>3L</v>
      </c>
      <c r="B32" s="102" t="s">
        <v>376</v>
      </c>
      <c r="C32" s="103" t="s">
        <v>377</v>
      </c>
      <c r="D32" s="145" t="s">
        <v>25</v>
      </c>
      <c r="E32" s="128" t="s">
        <v>25</v>
      </c>
      <c r="F32" s="163" t="s">
        <v>25</v>
      </c>
      <c r="G32" s="163" t="s">
        <v>25</v>
      </c>
    </row>
    <row r="33" spans="1:7" x14ac:dyDescent="0.2">
      <c r="A33" s="99" t="str">
        <f>HYPERLINK("https://drive.google.com/open?id=16nGNQgv2r19h9agxYjXmQ8rC4v330dYf","4E")</f>
        <v>4E</v>
      </c>
      <c r="B33" s="101" t="s">
        <v>375</v>
      </c>
      <c r="C33" s="103" t="s">
        <v>42</v>
      </c>
      <c r="D33" s="128" t="s">
        <v>25</v>
      </c>
      <c r="E33" s="128" t="s">
        <v>25</v>
      </c>
      <c r="F33" s="103"/>
      <c r="G33" s="163" t="s">
        <v>25</v>
      </c>
    </row>
    <row r="34" spans="1:7" x14ac:dyDescent="0.2">
      <c r="A34" s="99" t="str">
        <f>HYPERLINK("https://drive.google.com/open?id=1bmJc7h6PrfobWHjtATEPhVDZqxi3ORaa","4F")</f>
        <v>4F</v>
      </c>
      <c r="B34" s="101" t="s">
        <v>375</v>
      </c>
      <c r="C34" s="103" t="s">
        <v>42</v>
      </c>
      <c r="D34" s="128" t="s">
        <v>25</v>
      </c>
      <c r="E34" s="128" t="s">
        <v>25</v>
      </c>
      <c r="F34" s="103"/>
      <c r="G34" s="163" t="s">
        <v>25</v>
      </c>
    </row>
    <row r="35" spans="1:7" x14ac:dyDescent="0.2">
      <c r="A35" s="99" t="str">
        <f>HYPERLINK("https://drive.google.com/open?id=1nHAP6VZOPX4PWClDeQpEHh4MuzIQchEa","4G")</f>
        <v>4G</v>
      </c>
      <c r="B35" s="101" t="s">
        <v>375</v>
      </c>
      <c r="C35" s="103" t="s">
        <v>377</v>
      </c>
      <c r="D35" s="145" t="s">
        <v>25</v>
      </c>
      <c r="E35" s="128" t="s">
        <v>25</v>
      </c>
      <c r="F35" s="165" t="s">
        <v>25</v>
      </c>
      <c r="G35" s="163" t="s">
        <v>25</v>
      </c>
    </row>
    <row r="36" spans="1:7" x14ac:dyDescent="0.2">
      <c r="A36" s="99" t="str">
        <f>HYPERLINK("https://drive.google.com/open?id=1a78u8iOyRFbuJtQlj9X51FknS9EfCDih","4H")</f>
        <v>4H</v>
      </c>
      <c r="B36" s="101" t="s">
        <v>375</v>
      </c>
      <c r="C36" s="103" t="s">
        <v>42</v>
      </c>
      <c r="D36" s="128" t="s">
        <v>25</v>
      </c>
      <c r="E36" s="128" t="s">
        <v>25</v>
      </c>
      <c r="F36" s="103"/>
      <c r="G36" s="163" t="s">
        <v>25</v>
      </c>
    </row>
    <row r="37" spans="1:7" x14ac:dyDescent="0.2">
      <c r="A37" s="99" t="str">
        <f>HYPERLINK("https://drive.google.com/open?id=1zZjefBVzFC9BP-YmMKfQZMWa1XGkqomj","4J")</f>
        <v>4J</v>
      </c>
      <c r="B37" s="102" t="s">
        <v>376</v>
      </c>
      <c r="C37" s="103" t="s">
        <v>377</v>
      </c>
      <c r="D37" s="145" t="s">
        <v>25</v>
      </c>
      <c r="E37" s="128" t="s">
        <v>25</v>
      </c>
      <c r="F37" s="163" t="s">
        <v>25</v>
      </c>
      <c r="G37" s="163" t="s">
        <v>25</v>
      </c>
    </row>
    <row r="38" spans="1:7" x14ac:dyDescent="0.2">
      <c r="A38" s="99" t="str">
        <f>HYPERLINK("https://drive.google.com/open?id=1qWFlabv0TeVOBvOIJQuvHlR1H3AMOPvN","4K")</f>
        <v>4K</v>
      </c>
      <c r="B38" s="101" t="s">
        <v>375</v>
      </c>
      <c r="C38" s="103" t="s">
        <v>42</v>
      </c>
      <c r="D38" s="145" t="s">
        <v>25</v>
      </c>
      <c r="E38" s="128" t="s">
        <v>25</v>
      </c>
      <c r="F38" s="163"/>
      <c r="G38" s="163" t="s">
        <v>25</v>
      </c>
    </row>
    <row r="39" spans="1:7" x14ac:dyDescent="0.2">
      <c r="A39" s="99" t="str">
        <f>HYPERLINK("https://drive.google.com/open?id=176NV2NM9yvfuW1EMU3iBS768FxgmXjUS","4L")</f>
        <v>4L</v>
      </c>
      <c r="B39" s="101" t="s">
        <v>375</v>
      </c>
      <c r="C39" s="103" t="s">
        <v>42</v>
      </c>
      <c r="D39" s="145" t="s">
        <v>25</v>
      </c>
      <c r="E39" s="128" t="s">
        <v>25</v>
      </c>
      <c r="F39" s="163"/>
      <c r="G39" s="163" t="s">
        <v>25</v>
      </c>
    </row>
    <row r="40" spans="1:7" x14ac:dyDescent="0.2">
      <c r="A40" s="99" t="str">
        <f>HYPERLINK("https://drive.google.com/open?id=1cC0P-G66cPSNnf6v6z8opZCNyporo74Y","5B")</f>
        <v>5B</v>
      </c>
      <c r="B40" s="102" t="s">
        <v>376</v>
      </c>
      <c r="C40" s="103" t="s">
        <v>377</v>
      </c>
      <c r="D40" s="128" t="s">
        <v>25</v>
      </c>
      <c r="E40" s="128" t="s">
        <v>25</v>
      </c>
      <c r="F40" s="163" t="s">
        <v>25</v>
      </c>
      <c r="G40" s="163" t="s">
        <v>25</v>
      </c>
    </row>
    <row r="41" spans="1:7" x14ac:dyDescent="0.2">
      <c r="A41" s="99" t="str">
        <f>HYPERLINK("https://drive.google.com/open?id=1q_N74b1OZrCze7zuXy5fm0ASU07tWzh3","5C")</f>
        <v>5C</v>
      </c>
      <c r="B41" s="101" t="s">
        <v>375</v>
      </c>
      <c r="C41" s="103" t="s">
        <v>377</v>
      </c>
      <c r="D41" s="128" t="s">
        <v>25</v>
      </c>
      <c r="E41" s="128" t="s">
        <v>25</v>
      </c>
      <c r="F41" s="163" t="s">
        <v>25</v>
      </c>
      <c r="G41" s="163" t="s">
        <v>25</v>
      </c>
    </row>
    <row r="42" spans="1:7" x14ac:dyDescent="0.2">
      <c r="A42" s="99" t="str">
        <f>HYPERLINK("https://drive.google.com/open?id=1aKSCelAY002Ihje9mdJi7jFh0OB4j8XZ","5E")</f>
        <v>5E</v>
      </c>
      <c r="B42" s="101" t="s">
        <v>375</v>
      </c>
      <c r="C42" s="103" t="s">
        <v>42</v>
      </c>
      <c r="D42" s="145" t="s">
        <v>25</v>
      </c>
      <c r="E42" s="128" t="s">
        <v>25</v>
      </c>
      <c r="F42" s="163"/>
      <c r="G42" s="163" t="s">
        <v>25</v>
      </c>
    </row>
    <row r="43" spans="1:7" x14ac:dyDescent="0.2">
      <c r="A43" s="99" t="str">
        <f>HYPERLINK("https://drive.google.com/open?id=1ghdX_COwJq4oYlhj-qYPypK_2GlrWyQZ","5G")</f>
        <v>5G</v>
      </c>
      <c r="B43" s="101" t="s">
        <v>375</v>
      </c>
      <c r="C43" s="103" t="s">
        <v>42</v>
      </c>
      <c r="D43" s="145" t="s">
        <v>25</v>
      </c>
      <c r="E43" s="128" t="s">
        <v>25</v>
      </c>
      <c r="F43" s="163"/>
      <c r="G43" s="163" t="s">
        <v>25</v>
      </c>
    </row>
    <row r="44" spans="1:7" x14ac:dyDescent="0.2">
      <c r="A44" s="99" t="str">
        <f>HYPERLINK("https://drive.google.com/open?id=1MR24L4GDI5x861k8SMrgm71xRfm55Hiv","5H")</f>
        <v>5H</v>
      </c>
      <c r="B44" s="101" t="s">
        <v>375</v>
      </c>
      <c r="C44" s="103" t="s">
        <v>42</v>
      </c>
      <c r="D44" s="128" t="s">
        <v>25</v>
      </c>
      <c r="E44" s="128" t="s">
        <v>25</v>
      </c>
      <c r="F44" s="163"/>
      <c r="G44" s="163" t="s">
        <v>25</v>
      </c>
    </row>
  </sheetData>
  <mergeCells count="2">
    <mergeCell ref="A1:D1"/>
    <mergeCell ref="E1:G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216</v>
      </c>
      <c r="G1" s="84"/>
      <c r="H1" s="84"/>
      <c r="I1" s="84"/>
    </row>
    <row r="3" spans="1:9" ht="16" x14ac:dyDescent="0.2">
      <c r="A3" s="141" t="s">
        <v>144</v>
      </c>
      <c r="B3" s="141" t="s">
        <v>456</v>
      </c>
      <c r="C3" s="141" t="s">
        <v>457</v>
      </c>
      <c r="D3" s="142"/>
      <c r="E3" s="142"/>
    </row>
    <row r="4" spans="1:9" s="130" customFormat="1" ht="16" x14ac:dyDescent="0.2">
      <c r="A4" s="141" t="s">
        <v>144</v>
      </c>
      <c r="B4" s="141" t="s">
        <v>224</v>
      </c>
      <c r="C4" s="141" t="s">
        <v>225</v>
      </c>
      <c r="D4" s="142"/>
      <c r="E4" s="142"/>
    </row>
    <row r="5" spans="1:9" ht="16" x14ac:dyDescent="0.2">
      <c r="A5" s="3"/>
      <c r="B5" s="3"/>
      <c r="C5" s="3"/>
    </row>
    <row r="6" spans="1:9" ht="16" x14ac:dyDescent="0.2">
      <c r="A6" s="135" t="s">
        <v>434</v>
      </c>
      <c r="B6" s="135" t="s">
        <v>218</v>
      </c>
      <c r="C6" s="136"/>
      <c r="D6" s="136"/>
      <c r="E6" s="136" t="s">
        <v>217</v>
      </c>
    </row>
    <row r="7" spans="1:9" ht="16" x14ac:dyDescent="0.2">
      <c r="A7" s="135" t="s">
        <v>434</v>
      </c>
      <c r="B7" s="135" t="s">
        <v>219</v>
      </c>
      <c r="C7" s="136"/>
      <c r="D7" s="136"/>
      <c r="E7" s="136" t="s">
        <v>217</v>
      </c>
    </row>
    <row r="8" spans="1:9" ht="16" x14ac:dyDescent="0.2">
      <c r="A8" s="135" t="s">
        <v>419</v>
      </c>
      <c r="B8" s="135" t="s">
        <v>220</v>
      </c>
      <c r="C8" s="135" t="s">
        <v>221</v>
      </c>
      <c r="D8" s="136"/>
      <c r="E8" s="136" t="s">
        <v>217</v>
      </c>
    </row>
    <row r="9" spans="1:9" ht="16" x14ac:dyDescent="0.2">
      <c r="A9" s="135" t="s">
        <v>419</v>
      </c>
      <c r="B9" s="135" t="s">
        <v>222</v>
      </c>
      <c r="C9" s="135" t="s">
        <v>221</v>
      </c>
      <c r="D9" s="136"/>
      <c r="E9" s="136" t="s">
        <v>217</v>
      </c>
    </row>
    <row r="11" spans="1:9" ht="16" x14ac:dyDescent="0.2">
      <c r="A11" s="135" t="s">
        <v>144</v>
      </c>
      <c r="B11" s="135" t="s">
        <v>223</v>
      </c>
      <c r="C11" s="135" t="s">
        <v>463</v>
      </c>
      <c r="D11" s="136"/>
      <c r="E11" s="135" t="s">
        <v>217</v>
      </c>
    </row>
    <row r="12" spans="1:9" ht="15.75" customHeight="1" x14ac:dyDescent="0.2"/>
    <row r="13" spans="1:9" s="83" customFormat="1" ht="15.75" customHeight="1" x14ac:dyDescent="0.2">
      <c r="A13" s="82"/>
      <c r="B13" s="82"/>
      <c r="C13" s="82"/>
    </row>
    <row r="14" spans="1:9" s="83" customFormat="1" ht="15.75" customHeight="1" x14ac:dyDescent="0.2">
      <c r="A14" s="143" t="s">
        <v>144</v>
      </c>
      <c r="B14" s="143" t="s">
        <v>366</v>
      </c>
      <c r="C14" s="143" t="s">
        <v>368</v>
      </c>
      <c r="D14" s="144"/>
      <c r="E14" s="144"/>
    </row>
    <row r="15" spans="1:9" s="83" customFormat="1" ht="15.75" customHeight="1" x14ac:dyDescent="0.2">
      <c r="A15" s="82" t="s">
        <v>462</v>
      </c>
      <c r="B15" s="82" t="s">
        <v>367</v>
      </c>
      <c r="C15" s="82" t="s">
        <v>368</v>
      </c>
      <c r="E15" s="129"/>
    </row>
    <row r="16" spans="1:9" s="83" customFormat="1" ht="15.75" customHeight="1" x14ac:dyDescent="0.2">
      <c r="A16" s="82"/>
      <c r="B16" s="82"/>
      <c r="C16" s="82"/>
    </row>
    <row r="17" spans="1:5" s="83" customFormat="1" ht="15.75" customHeight="1" x14ac:dyDescent="0.2">
      <c r="A17" s="135" t="s">
        <v>433</v>
      </c>
      <c r="B17" s="135" t="s">
        <v>380</v>
      </c>
      <c r="C17" s="135" t="s">
        <v>459</v>
      </c>
      <c r="D17" s="136"/>
      <c r="E17" s="135" t="s">
        <v>217</v>
      </c>
    </row>
    <row r="18" spans="1:5" s="83" customFormat="1" ht="15.75" customHeight="1" x14ac:dyDescent="0.2">
      <c r="A18" s="135" t="s">
        <v>433</v>
      </c>
      <c r="B18" s="135" t="s">
        <v>370</v>
      </c>
      <c r="C18" s="135" t="s">
        <v>459</v>
      </c>
      <c r="D18" s="136"/>
      <c r="E18" s="135" t="s">
        <v>217</v>
      </c>
    </row>
    <row r="19" spans="1:5" s="105" customFormat="1" ht="15.75" customHeight="1" x14ac:dyDescent="0.2">
      <c r="A19" s="104"/>
      <c r="B19" s="104"/>
      <c r="C19" s="104"/>
    </row>
    <row r="20" spans="1:5" s="105" customFormat="1" ht="15.75" customHeight="1" x14ac:dyDescent="0.2">
      <c r="A20" s="135" t="s">
        <v>435</v>
      </c>
      <c r="B20" s="135" t="s">
        <v>369</v>
      </c>
      <c r="C20" s="135" t="s">
        <v>458</v>
      </c>
      <c r="D20" s="136"/>
      <c r="E20" s="135" t="s">
        <v>217</v>
      </c>
    </row>
    <row r="21" spans="1:5" s="83" customFormat="1" ht="15.75" customHeight="1" x14ac:dyDescent="0.2">
      <c r="A21" s="135" t="s">
        <v>435</v>
      </c>
      <c r="B21" s="135" t="s">
        <v>381</v>
      </c>
      <c r="C21" s="135" t="s">
        <v>458</v>
      </c>
      <c r="D21" s="136"/>
      <c r="E21" s="135" t="s">
        <v>217</v>
      </c>
    </row>
    <row r="22" spans="1:5" s="83" customFormat="1" ht="15.75" customHeight="1" x14ac:dyDescent="0.2">
      <c r="A22" s="82"/>
      <c r="B22" s="82"/>
      <c r="C22" s="82"/>
    </row>
    <row r="23" spans="1:5" ht="15.75" customHeight="1" x14ac:dyDescent="0.2"/>
    <row r="24" spans="1:5" ht="15.75" customHeight="1" x14ac:dyDescent="0.2">
      <c r="A24" s="14"/>
    </row>
    <row r="25" spans="1:5" ht="15.75" customHeight="1" x14ac:dyDescent="0.2">
      <c r="A25" s="91"/>
      <c r="B25" s="91"/>
      <c r="C25" s="91"/>
      <c r="D25" s="87"/>
      <c r="E25" s="87"/>
    </row>
    <row r="26" spans="1:5" ht="15.75" customHeight="1" x14ac:dyDescent="0.2">
      <c r="A26" s="92"/>
      <c r="B26" s="91"/>
      <c r="C26" s="93"/>
      <c r="D26" s="87"/>
      <c r="E26" s="87"/>
    </row>
    <row r="27" spans="1:5" ht="15.75" customHeight="1" x14ac:dyDescent="0.2">
      <c r="A27" s="92"/>
      <c r="B27" s="91"/>
      <c r="C27" s="93"/>
      <c r="D27" s="87"/>
      <c r="E27" s="87"/>
    </row>
    <row r="28" spans="1:5" ht="15.75" customHeight="1" x14ac:dyDescent="0.2">
      <c r="A28" s="94"/>
      <c r="B28" s="91"/>
      <c r="C28" s="91"/>
      <c r="D28" s="87"/>
      <c r="E28" s="87"/>
    </row>
    <row r="29" spans="1:5" ht="15.75" customHeight="1" x14ac:dyDescent="0.2">
      <c r="A29" s="92"/>
      <c r="B29" s="91"/>
      <c r="C29" s="93"/>
      <c r="D29" s="87"/>
      <c r="E29" s="87"/>
    </row>
    <row r="30" spans="1:5" ht="15.75" customHeight="1" x14ac:dyDescent="0.2">
      <c r="A30" s="92"/>
      <c r="B30" s="91"/>
      <c r="C30" s="93"/>
      <c r="D30" s="87"/>
      <c r="E30" s="87"/>
    </row>
    <row r="31" spans="1:5" ht="15.75" customHeight="1" x14ac:dyDescent="0.2">
      <c r="A31" s="94"/>
      <c r="B31" s="91"/>
      <c r="C31" s="91"/>
      <c r="D31" s="87"/>
      <c r="E31" s="87"/>
    </row>
    <row r="32" spans="1:5" s="83" customFormat="1" ht="15.75" customHeight="1" x14ac:dyDescent="0.2">
      <c r="A32" s="94"/>
      <c r="B32" s="91"/>
      <c r="C32" s="91"/>
      <c r="D32" s="87"/>
      <c r="E32" s="87"/>
    </row>
    <row r="33" spans="1:5" ht="15.75" customHeight="1" x14ac:dyDescent="0.2">
      <c r="A33" s="92"/>
      <c r="B33" s="91"/>
      <c r="C33" s="91"/>
      <c r="D33" s="87"/>
      <c r="E33" s="87"/>
    </row>
    <row r="34" spans="1:5" ht="15.75" customHeight="1" x14ac:dyDescent="0.2">
      <c r="A34" s="92"/>
      <c r="B34" s="91"/>
      <c r="C34" s="91"/>
      <c r="D34" s="87"/>
      <c r="E34" s="87"/>
    </row>
    <row r="35" spans="1:5" ht="15.75" customHeight="1" x14ac:dyDescent="0.2">
      <c r="A35" s="94"/>
      <c r="B35" s="91"/>
      <c r="C35" s="91"/>
      <c r="D35" s="87"/>
      <c r="E35" s="87"/>
    </row>
    <row r="36" spans="1:5" ht="15.75" customHeight="1" x14ac:dyDescent="0.2">
      <c r="A36" s="89"/>
      <c r="B36" s="88"/>
      <c r="C36" s="79"/>
      <c r="D36" s="87"/>
      <c r="E36" s="87"/>
    </row>
    <row r="37" spans="1:5" ht="15.75" customHeight="1" x14ac:dyDescent="0.2">
      <c r="A37" s="89"/>
      <c r="B37" s="88"/>
      <c r="C37" s="79"/>
      <c r="D37" s="87"/>
      <c r="E37" s="87"/>
    </row>
    <row r="38" spans="1:5" ht="15.75" customHeight="1" x14ac:dyDescent="0.2">
      <c r="A38" s="90"/>
      <c r="B38" s="87"/>
      <c r="C38" s="87"/>
      <c r="D38" s="87"/>
      <c r="E38" s="87"/>
    </row>
    <row r="39" spans="1:5" ht="15.75" customHeight="1" x14ac:dyDescent="0.2">
      <c r="A39" s="89"/>
      <c r="B39" s="88"/>
      <c r="C39" s="79"/>
      <c r="D39" s="87"/>
      <c r="E39" s="87"/>
    </row>
    <row r="40" spans="1:5" ht="15.75" customHeight="1" x14ac:dyDescent="0.2">
      <c r="A40" s="89"/>
      <c r="B40" s="88"/>
      <c r="C40" s="79"/>
      <c r="D40" s="87"/>
      <c r="E40" s="87"/>
    </row>
    <row r="41" spans="1:5" ht="15.75" customHeight="1" x14ac:dyDescent="0.2">
      <c r="A41" s="90"/>
      <c r="B41" s="87"/>
      <c r="C41" s="87"/>
      <c r="D41" s="87"/>
      <c r="E41" s="87"/>
    </row>
    <row r="42" spans="1:5" ht="15.75" customHeight="1" x14ac:dyDescent="0.2">
      <c r="A42" s="89"/>
      <c r="B42" s="88"/>
      <c r="C42" s="79"/>
      <c r="D42" s="87"/>
      <c r="E42" s="87"/>
    </row>
    <row r="43" spans="1:5" ht="15.75" customHeight="1" x14ac:dyDescent="0.2">
      <c r="A43" s="89"/>
      <c r="B43" s="88"/>
      <c r="C43" s="79"/>
      <c r="D43" s="87"/>
      <c r="E43" s="87"/>
    </row>
    <row r="44" spans="1:5" ht="15.75" customHeight="1" x14ac:dyDescent="0.2">
      <c r="A44" s="90"/>
      <c r="B44" s="87"/>
      <c r="C44" s="87"/>
      <c r="D44" s="87"/>
      <c r="E44" s="87"/>
    </row>
    <row r="45" spans="1:5" ht="15.75" customHeight="1" x14ac:dyDescent="0.2">
      <c r="A45" s="90"/>
      <c r="B45" s="87"/>
      <c r="C45" s="87"/>
      <c r="D45" s="87"/>
      <c r="E45" s="87"/>
    </row>
    <row r="46" spans="1:5" ht="15.75" customHeight="1" x14ac:dyDescent="0.2">
      <c r="A46" s="95"/>
      <c r="B46" s="87"/>
      <c r="C46" s="87"/>
      <c r="D46" s="87"/>
      <c r="E46" s="87"/>
    </row>
    <row r="47" spans="1:5" ht="15.75" customHeight="1" x14ac:dyDescent="0.2">
      <c r="A47" s="96"/>
    </row>
    <row r="48" spans="1:5" ht="15.75" customHeight="1" x14ac:dyDescent="0.2">
      <c r="A48" s="97"/>
    </row>
    <row r="49" spans="1:1" ht="15.75" customHeight="1" x14ac:dyDescent="0.2">
      <c r="A49" s="97"/>
    </row>
    <row r="50" spans="1:1" ht="15.75" customHeight="1" x14ac:dyDescent="0.2">
      <c r="A50" s="9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226</v>
      </c>
      <c r="B1" s="46" t="s">
        <v>227</v>
      </c>
      <c r="C1" s="46" t="s">
        <v>228</v>
      </c>
      <c r="D1" s="46" t="s">
        <v>229</v>
      </c>
      <c r="E1" s="46" t="s">
        <v>230</v>
      </c>
      <c r="F1" s="46" t="s">
        <v>231</v>
      </c>
    </row>
    <row r="2" spans="1:6" x14ac:dyDescent="0.2">
      <c r="A2" s="46" t="s">
        <v>21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</row>
    <row r="3" spans="1:6" x14ac:dyDescent="0.2">
      <c r="A3" s="47" t="s">
        <v>85</v>
      </c>
      <c r="B3" s="47" t="s">
        <v>237</v>
      </c>
      <c r="C3" s="47" t="s">
        <v>238</v>
      </c>
      <c r="D3" s="47" t="s">
        <v>239</v>
      </c>
      <c r="E3" s="48"/>
      <c r="F3" s="48"/>
    </row>
    <row r="4" spans="1:6" x14ac:dyDescent="0.2">
      <c r="A4" s="46" t="s">
        <v>55</v>
      </c>
      <c r="B4" s="46" t="s">
        <v>240</v>
      </c>
      <c r="C4" s="46" t="s">
        <v>233</v>
      </c>
      <c r="D4" s="46" t="s">
        <v>234</v>
      </c>
      <c r="E4" s="46" t="s">
        <v>241</v>
      </c>
      <c r="F4" s="46" t="s">
        <v>242</v>
      </c>
    </row>
    <row r="5" spans="1:6" x14ac:dyDescent="0.2">
      <c r="A5" s="46" t="s">
        <v>121</v>
      </c>
      <c r="B5" s="46" t="s">
        <v>243</v>
      </c>
      <c r="C5" s="46" t="s">
        <v>238</v>
      </c>
      <c r="D5" s="46" t="s">
        <v>234</v>
      </c>
      <c r="E5" s="46" t="s">
        <v>235</v>
      </c>
      <c r="F5" s="49"/>
    </row>
    <row r="6" spans="1:6" x14ac:dyDescent="0.2">
      <c r="A6" s="46" t="s">
        <v>52</v>
      </c>
      <c r="B6" s="46" t="s">
        <v>244</v>
      </c>
      <c r="C6" s="46" t="s">
        <v>238</v>
      </c>
      <c r="D6" s="46" t="s">
        <v>244</v>
      </c>
      <c r="E6" s="46" t="s">
        <v>245</v>
      </c>
      <c r="F6" s="49"/>
    </row>
    <row r="7" spans="1:6" x14ac:dyDescent="0.2">
      <c r="A7" s="46" t="s">
        <v>69</v>
      </c>
      <c r="B7" s="46" t="s">
        <v>151</v>
      </c>
      <c r="C7" s="46" t="s">
        <v>238</v>
      </c>
      <c r="D7" s="46" t="s">
        <v>151</v>
      </c>
      <c r="E7" s="46" t="s">
        <v>245</v>
      </c>
      <c r="F7" s="49"/>
    </row>
    <row r="8" spans="1:6" x14ac:dyDescent="0.2">
      <c r="A8" s="46" t="s">
        <v>246</v>
      </c>
      <c r="B8" s="46" t="s">
        <v>247</v>
      </c>
      <c r="C8" s="46" t="s">
        <v>248</v>
      </c>
      <c r="D8" s="46" t="s">
        <v>249</v>
      </c>
      <c r="E8" s="46" t="s">
        <v>250</v>
      </c>
      <c r="F8" s="46" t="s">
        <v>251</v>
      </c>
    </row>
    <row r="9" spans="1:6" x14ac:dyDescent="0.2">
      <c r="A9" s="46" t="s">
        <v>91</v>
      </c>
      <c r="B9" s="46" t="s">
        <v>252</v>
      </c>
      <c r="C9" s="46" t="s">
        <v>238</v>
      </c>
      <c r="D9" s="46" t="s">
        <v>234</v>
      </c>
      <c r="E9" s="46" t="s">
        <v>235</v>
      </c>
      <c r="F9" s="49"/>
    </row>
    <row r="10" spans="1:6" x14ac:dyDescent="0.2">
      <c r="A10" s="46" t="s">
        <v>253</v>
      </c>
      <c r="B10" s="46" t="s">
        <v>153</v>
      </c>
      <c r="C10" s="46" t="s">
        <v>238</v>
      </c>
      <c r="D10" s="46" t="s">
        <v>249</v>
      </c>
      <c r="E10" s="46" t="s">
        <v>235</v>
      </c>
      <c r="F10" s="46" t="s">
        <v>254</v>
      </c>
    </row>
    <row r="11" spans="1:6" x14ac:dyDescent="0.2">
      <c r="A11" s="46" t="s">
        <v>255</v>
      </c>
      <c r="B11" s="46" t="s">
        <v>247</v>
      </c>
      <c r="C11" s="46" t="s">
        <v>248</v>
      </c>
      <c r="D11" s="46" t="s">
        <v>234</v>
      </c>
      <c r="E11" s="46" t="s">
        <v>235</v>
      </c>
      <c r="F11" s="46" t="s">
        <v>256</v>
      </c>
    </row>
    <row r="12" spans="1:6" x14ac:dyDescent="0.2">
      <c r="A12" s="46" t="s">
        <v>72</v>
      </c>
      <c r="B12" s="46" t="s">
        <v>257</v>
      </c>
      <c r="C12" s="46" t="s">
        <v>238</v>
      </c>
      <c r="D12" s="46" t="s">
        <v>234</v>
      </c>
      <c r="E12" s="46" t="s">
        <v>258</v>
      </c>
      <c r="F12" s="46" t="s">
        <v>259</v>
      </c>
    </row>
    <row r="13" spans="1:6" x14ac:dyDescent="0.2">
      <c r="A13" s="47" t="s">
        <v>18</v>
      </c>
      <c r="B13" s="47" t="s">
        <v>260</v>
      </c>
      <c r="C13" s="47" t="s">
        <v>238</v>
      </c>
      <c r="D13" s="47" t="s">
        <v>239</v>
      </c>
      <c r="E13" s="47" t="s">
        <v>261</v>
      </c>
      <c r="F13" s="48"/>
    </row>
    <row r="14" spans="1:6" x14ac:dyDescent="0.2">
      <c r="A14" s="46" t="s">
        <v>48</v>
      </c>
      <c r="B14" s="46" t="s">
        <v>145</v>
      </c>
      <c r="C14" s="46" t="s">
        <v>238</v>
      </c>
      <c r="D14" s="46" t="s">
        <v>145</v>
      </c>
      <c r="E14" s="46" t="s">
        <v>245</v>
      </c>
      <c r="F14" s="46" t="s">
        <v>262</v>
      </c>
    </row>
    <row r="15" spans="1:6" x14ac:dyDescent="0.2">
      <c r="A15" s="46" t="s">
        <v>75</v>
      </c>
      <c r="B15" s="46" t="s">
        <v>263</v>
      </c>
      <c r="C15" s="46" t="s">
        <v>233</v>
      </c>
      <c r="D15" s="46" t="s">
        <v>234</v>
      </c>
      <c r="E15" s="46" t="s">
        <v>235</v>
      </c>
      <c r="F15" s="49"/>
    </row>
    <row r="16" spans="1:6" x14ac:dyDescent="0.2">
      <c r="A16" s="46" t="s">
        <v>264</v>
      </c>
      <c r="B16" s="46" t="s">
        <v>247</v>
      </c>
      <c r="C16" s="46" t="s">
        <v>248</v>
      </c>
      <c r="D16" s="46" t="s">
        <v>234</v>
      </c>
      <c r="E16" s="46" t="s">
        <v>235</v>
      </c>
      <c r="F16" s="46" t="s">
        <v>265</v>
      </c>
    </row>
    <row r="17" spans="1:6" x14ac:dyDescent="0.2">
      <c r="A17" s="46" t="s">
        <v>82</v>
      </c>
      <c r="B17" s="46" t="s">
        <v>266</v>
      </c>
      <c r="C17" s="46" t="s">
        <v>238</v>
      </c>
      <c r="D17" s="46" t="s">
        <v>267</v>
      </c>
      <c r="E17" s="46" t="s">
        <v>235</v>
      </c>
      <c r="F17" s="46" t="s">
        <v>268</v>
      </c>
    </row>
    <row r="18" spans="1:6" x14ac:dyDescent="0.2">
      <c r="A18" s="46" t="s">
        <v>269</v>
      </c>
      <c r="B18" s="46" t="s">
        <v>146</v>
      </c>
      <c r="C18" s="46" t="s">
        <v>270</v>
      </c>
      <c r="D18" s="46" t="s">
        <v>249</v>
      </c>
      <c r="E18" s="46" t="s">
        <v>250</v>
      </c>
      <c r="F18" s="46" t="s">
        <v>251</v>
      </c>
    </row>
    <row r="19" spans="1:6" x14ac:dyDescent="0.2">
      <c r="A19" s="50" t="s">
        <v>271</v>
      </c>
      <c r="B19" s="50" t="s">
        <v>247</v>
      </c>
      <c r="C19" s="50" t="s">
        <v>248</v>
      </c>
      <c r="D19" s="50" t="s">
        <v>272</v>
      </c>
      <c r="E19" s="51"/>
      <c r="F19" s="51"/>
    </row>
    <row r="20" spans="1:6" x14ac:dyDescent="0.2">
      <c r="A20" s="46" t="s">
        <v>119</v>
      </c>
      <c r="B20" s="46" t="s">
        <v>273</v>
      </c>
      <c r="C20" s="46" t="s">
        <v>238</v>
      </c>
      <c r="D20" s="46" t="s">
        <v>234</v>
      </c>
      <c r="E20" s="46" t="s">
        <v>235</v>
      </c>
      <c r="F20" s="46" t="s">
        <v>268</v>
      </c>
    </row>
    <row r="21" spans="1:6" x14ac:dyDescent="0.2">
      <c r="A21" s="122" t="s">
        <v>274</v>
      </c>
      <c r="B21" s="122" t="s">
        <v>247</v>
      </c>
      <c r="C21" s="122" t="s">
        <v>248</v>
      </c>
      <c r="D21" s="122" t="s">
        <v>267</v>
      </c>
      <c r="E21" s="123"/>
      <c r="F21" s="123"/>
    </row>
    <row r="22" spans="1:6" x14ac:dyDescent="0.2">
      <c r="A22" s="46" t="s">
        <v>63</v>
      </c>
      <c r="B22" s="46" t="s">
        <v>275</v>
      </c>
      <c r="C22" s="46" t="s">
        <v>233</v>
      </c>
      <c r="D22" s="46" t="s">
        <v>249</v>
      </c>
      <c r="E22" s="46" t="s">
        <v>276</v>
      </c>
      <c r="F22" s="46" t="s">
        <v>251</v>
      </c>
    </row>
    <row r="23" spans="1:6" x14ac:dyDescent="0.2">
      <c r="A23" s="46" t="s">
        <v>33</v>
      </c>
      <c r="B23" s="46" t="s">
        <v>277</v>
      </c>
      <c r="C23" s="46" t="s">
        <v>238</v>
      </c>
      <c r="D23" s="46" t="s">
        <v>277</v>
      </c>
      <c r="E23" s="46" t="s">
        <v>245</v>
      </c>
      <c r="F23" s="46" t="s">
        <v>278</v>
      </c>
    </row>
    <row r="24" spans="1:6" x14ac:dyDescent="0.2">
      <c r="A24" s="50" t="s">
        <v>279</v>
      </c>
      <c r="B24" s="50" t="s">
        <v>247</v>
      </c>
      <c r="C24" s="50" t="s">
        <v>248</v>
      </c>
      <c r="D24" s="50" t="s">
        <v>272</v>
      </c>
      <c r="E24" s="51"/>
      <c r="F24" s="51"/>
    </row>
    <row r="25" spans="1:6" x14ac:dyDescent="0.2">
      <c r="A25" s="46" t="s">
        <v>28</v>
      </c>
      <c r="B25" s="46" t="s">
        <v>280</v>
      </c>
      <c r="C25" s="46" t="s">
        <v>233</v>
      </c>
      <c r="D25" s="46" t="s">
        <v>234</v>
      </c>
      <c r="E25" s="46" t="s">
        <v>235</v>
      </c>
      <c r="F25" s="46" t="s">
        <v>281</v>
      </c>
    </row>
    <row r="26" spans="1:6" x14ac:dyDescent="0.2">
      <c r="A26" s="46" t="s">
        <v>282</v>
      </c>
      <c r="B26" s="46" t="s">
        <v>247</v>
      </c>
      <c r="C26" s="46" t="s">
        <v>248</v>
      </c>
      <c r="D26" s="46" t="s">
        <v>234</v>
      </c>
      <c r="E26" s="46" t="s">
        <v>258</v>
      </c>
      <c r="F26" s="46" t="s">
        <v>283</v>
      </c>
    </row>
    <row r="27" spans="1:6" x14ac:dyDescent="0.2">
      <c r="A27" s="46" t="s">
        <v>45</v>
      </c>
      <c r="B27" s="46" t="s">
        <v>148</v>
      </c>
      <c r="C27" s="46" t="s">
        <v>238</v>
      </c>
      <c r="D27" s="46" t="s">
        <v>148</v>
      </c>
      <c r="E27" s="46" t="s">
        <v>245</v>
      </c>
      <c r="F27" s="49"/>
    </row>
    <row r="28" spans="1:6" x14ac:dyDescent="0.2">
      <c r="A28" s="46" t="s">
        <v>89</v>
      </c>
      <c r="B28" s="46" t="s">
        <v>284</v>
      </c>
      <c r="C28" s="46" t="s">
        <v>233</v>
      </c>
      <c r="D28" s="46" t="s">
        <v>249</v>
      </c>
      <c r="E28" s="46" t="s">
        <v>258</v>
      </c>
      <c r="F28" s="46" t="s">
        <v>285</v>
      </c>
    </row>
    <row r="29" spans="1:6" x14ac:dyDescent="0.2">
      <c r="A29" s="46" t="s">
        <v>286</v>
      </c>
      <c r="B29" s="46" t="s">
        <v>247</v>
      </c>
      <c r="C29" s="46" t="s">
        <v>248</v>
      </c>
      <c r="D29" s="46" t="s">
        <v>234</v>
      </c>
      <c r="E29" s="46" t="s">
        <v>258</v>
      </c>
      <c r="F29" s="46" t="s">
        <v>287</v>
      </c>
    </row>
    <row r="30" spans="1:6" x14ac:dyDescent="0.2">
      <c r="A30" s="46" t="s">
        <v>59</v>
      </c>
      <c r="B30" s="46" t="s">
        <v>288</v>
      </c>
      <c r="C30" s="46" t="s">
        <v>238</v>
      </c>
      <c r="D30" s="46" t="s">
        <v>234</v>
      </c>
      <c r="E30" s="46" t="s">
        <v>235</v>
      </c>
      <c r="F30" s="46" t="s">
        <v>289</v>
      </c>
    </row>
    <row r="31" spans="1:6" x14ac:dyDescent="0.2">
      <c r="A31" s="46" t="s">
        <v>290</v>
      </c>
      <c r="B31" s="46" t="s">
        <v>247</v>
      </c>
      <c r="C31" s="46" t="s">
        <v>248</v>
      </c>
      <c r="D31" s="46" t="s">
        <v>234</v>
      </c>
      <c r="E31" s="46" t="s">
        <v>235</v>
      </c>
      <c r="F31" s="46" t="s">
        <v>291</v>
      </c>
    </row>
    <row r="32" spans="1:6" x14ac:dyDescent="0.2">
      <c r="A32" s="46" t="s">
        <v>114</v>
      </c>
      <c r="B32" s="46" t="s">
        <v>292</v>
      </c>
      <c r="C32" s="46" t="s">
        <v>238</v>
      </c>
      <c r="D32" s="46" t="s">
        <v>292</v>
      </c>
      <c r="E32" s="46" t="s">
        <v>245</v>
      </c>
      <c r="F32" s="46" t="s">
        <v>293</v>
      </c>
    </row>
    <row r="33" spans="1:6" x14ac:dyDescent="0.2">
      <c r="A33" s="46" t="s">
        <v>66</v>
      </c>
      <c r="B33" s="46" t="s">
        <v>294</v>
      </c>
      <c r="C33" s="46" t="s">
        <v>233</v>
      </c>
      <c r="D33" s="46" t="s">
        <v>249</v>
      </c>
      <c r="E33" s="46" t="s">
        <v>276</v>
      </c>
      <c r="F33" s="46" t="s">
        <v>295</v>
      </c>
    </row>
    <row r="34" spans="1:6" x14ac:dyDescent="0.2">
      <c r="A34" s="46" t="s">
        <v>108</v>
      </c>
      <c r="B34" s="46" t="s">
        <v>296</v>
      </c>
      <c r="C34" s="46" t="s">
        <v>233</v>
      </c>
      <c r="D34" s="46" t="s">
        <v>234</v>
      </c>
      <c r="E34" s="46" t="s">
        <v>235</v>
      </c>
      <c r="F34" s="49"/>
    </row>
    <row r="35" spans="1:6" x14ac:dyDescent="0.2">
      <c r="A35" s="46" t="s">
        <v>36</v>
      </c>
      <c r="B35" s="46" t="s">
        <v>297</v>
      </c>
      <c r="C35" s="46" t="s">
        <v>238</v>
      </c>
      <c r="D35" s="46" t="s">
        <v>234</v>
      </c>
      <c r="E35" s="46" t="s">
        <v>235</v>
      </c>
      <c r="F35" s="46" t="s">
        <v>265</v>
      </c>
    </row>
    <row r="36" spans="1:6" x14ac:dyDescent="0.2">
      <c r="A36" s="46" t="s">
        <v>87</v>
      </c>
      <c r="B36" s="46" t="s">
        <v>298</v>
      </c>
      <c r="C36" s="46" t="s">
        <v>233</v>
      </c>
      <c r="D36" s="46" t="s">
        <v>234</v>
      </c>
      <c r="E36" s="46" t="s">
        <v>235</v>
      </c>
      <c r="F36" s="46" t="s">
        <v>299</v>
      </c>
    </row>
    <row r="37" spans="1:6" x14ac:dyDescent="0.2">
      <c r="A37" s="122" t="s">
        <v>300</v>
      </c>
      <c r="B37" s="122" t="s">
        <v>247</v>
      </c>
      <c r="C37" s="122" t="s">
        <v>248</v>
      </c>
      <c r="D37" s="122" t="s">
        <v>249</v>
      </c>
      <c r="E37" s="46" t="s">
        <v>241</v>
      </c>
      <c r="F37" s="123"/>
    </row>
    <row r="38" spans="1:6" x14ac:dyDescent="0.2">
      <c r="A38" s="46" t="s">
        <v>99</v>
      </c>
      <c r="B38" s="46" t="s">
        <v>301</v>
      </c>
      <c r="C38" s="46" t="s">
        <v>238</v>
      </c>
      <c r="D38" s="46" t="s">
        <v>301</v>
      </c>
      <c r="E38" s="46" t="s">
        <v>245</v>
      </c>
      <c r="F38" s="46" t="s">
        <v>302</v>
      </c>
    </row>
    <row r="39" spans="1:6" x14ac:dyDescent="0.2">
      <c r="A39" s="46" t="s">
        <v>303</v>
      </c>
      <c r="B39" s="46" t="s">
        <v>247</v>
      </c>
      <c r="C39" s="46" t="s">
        <v>248</v>
      </c>
      <c r="D39" s="46" t="s">
        <v>234</v>
      </c>
      <c r="E39" s="46" t="s">
        <v>235</v>
      </c>
      <c r="F39" s="46" t="s">
        <v>304</v>
      </c>
    </row>
    <row r="40" spans="1:6" x14ac:dyDescent="0.2">
      <c r="A40" s="46" t="s">
        <v>38</v>
      </c>
      <c r="B40" s="46" t="s">
        <v>305</v>
      </c>
      <c r="C40" s="46" t="s">
        <v>238</v>
      </c>
      <c r="D40" s="46" t="s">
        <v>234</v>
      </c>
      <c r="E40" s="46" t="s">
        <v>235</v>
      </c>
      <c r="F40" s="49"/>
    </row>
    <row r="41" spans="1:6" x14ac:dyDescent="0.2">
      <c r="A41" s="46" t="s">
        <v>23</v>
      </c>
      <c r="B41" s="46" t="s">
        <v>152</v>
      </c>
      <c r="C41" s="46" t="s">
        <v>238</v>
      </c>
      <c r="D41" s="46" t="s">
        <v>152</v>
      </c>
      <c r="E41" s="46" t="s">
        <v>245</v>
      </c>
      <c r="F41" s="46" t="s">
        <v>306</v>
      </c>
    </row>
    <row r="42" spans="1:6" x14ac:dyDescent="0.2">
      <c r="A42" s="46" t="s">
        <v>57</v>
      </c>
      <c r="B42" s="46" t="s">
        <v>307</v>
      </c>
      <c r="C42" s="46" t="s">
        <v>233</v>
      </c>
      <c r="D42" s="46" t="s">
        <v>249</v>
      </c>
      <c r="E42" s="46" t="s">
        <v>276</v>
      </c>
      <c r="F42" s="46" t="s">
        <v>251</v>
      </c>
    </row>
    <row r="43" spans="1:6" x14ac:dyDescent="0.2">
      <c r="A43" s="46" t="s">
        <v>106</v>
      </c>
      <c r="B43" s="46" t="s">
        <v>308</v>
      </c>
      <c r="C43" s="46" t="s">
        <v>233</v>
      </c>
      <c r="D43" s="46" t="s">
        <v>234</v>
      </c>
      <c r="E43" s="46" t="s">
        <v>235</v>
      </c>
      <c r="F43" s="49"/>
    </row>
    <row r="44" spans="1:6" x14ac:dyDescent="0.2">
      <c r="A44" s="46" t="s">
        <v>309</v>
      </c>
      <c r="B44" s="46" t="s">
        <v>247</v>
      </c>
      <c r="C44" s="46" t="s">
        <v>248</v>
      </c>
      <c r="D44" s="46" t="s">
        <v>234</v>
      </c>
      <c r="E44" s="46" t="s">
        <v>235</v>
      </c>
      <c r="F44" s="49"/>
    </row>
    <row r="45" spans="1:6" x14ac:dyDescent="0.2">
      <c r="A45" s="46" t="s">
        <v>78</v>
      </c>
      <c r="B45" s="46" t="s">
        <v>310</v>
      </c>
      <c r="C45" s="46" t="s">
        <v>233</v>
      </c>
      <c r="D45" s="46" t="s">
        <v>234</v>
      </c>
      <c r="E45" s="46" t="s">
        <v>235</v>
      </c>
      <c r="F45" s="46" t="s">
        <v>311</v>
      </c>
    </row>
    <row r="46" spans="1:6" x14ac:dyDescent="0.2">
      <c r="A46" s="46" t="s">
        <v>110</v>
      </c>
      <c r="B46" s="46" t="s">
        <v>312</v>
      </c>
      <c r="C46" s="46" t="s">
        <v>238</v>
      </c>
      <c r="D46" s="46" t="s">
        <v>234</v>
      </c>
      <c r="E46" s="46" t="s">
        <v>235</v>
      </c>
      <c r="F46" s="46" t="s">
        <v>265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2022-01-11T18:56:06Z</cp:lastPrinted>
  <dcterms:created xsi:type="dcterms:W3CDTF">2019-07-18T17:06:20Z</dcterms:created>
  <dcterms:modified xsi:type="dcterms:W3CDTF">2022-01-12T01:36:50Z</dcterms:modified>
</cp:coreProperties>
</file>