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ollak/ownCloud/Eagle/EAGLE_9_3/ATA_Wrappot_Fix_V1.0/"/>
    </mc:Choice>
  </mc:AlternateContent>
  <xr:revisionPtr revIDLastSave="0" documentId="13_ncr:1_{A8C4668E-E711-F547-A776-159DECD40655}" xr6:coauthVersionLast="47" xr6:coauthVersionMax="47" xr10:uidLastSave="{00000000-0000-0000-0000-000000000000}"/>
  <bookViews>
    <workbookView xWindow="-40420" yWindow="8480" windowWidth="34200" windowHeight="15840" xr2:uid="{00000000-000D-0000-FFFF-FFFF00000000}"/>
  </bookViews>
  <sheets>
    <sheet name="Tabelle2" sheetId="2" r:id="rId1"/>
    <sheet name="Tabelle3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3" i="3"/>
</calcChain>
</file>

<file path=xl/sharedStrings.xml><?xml version="1.0" encoding="utf-8"?>
<sst xmlns="http://schemas.openxmlformats.org/spreadsheetml/2006/main" count="712" uniqueCount="394">
  <si>
    <t>Panasonic</t>
  </si>
  <si>
    <t>RS-Components</t>
  </si>
  <si>
    <t>TO220 extruded heat sink,17.9degC/W</t>
  </si>
  <si>
    <t>RS</t>
  </si>
  <si>
    <t>263-251</t>
  </si>
  <si>
    <t>ON Semiconductor</t>
  </si>
  <si>
    <t xml:space="preserve"> Texas Instruments </t>
  </si>
  <si>
    <t xml:space="preserve"> Bourns </t>
  </si>
  <si>
    <t>3296W-1-502LF</t>
  </si>
  <si>
    <t>521-9798</t>
  </si>
  <si>
    <t>Vishay 1N4004-E3/54, Diode, 400V 1A, 2-pin DO-204AL</t>
  </si>
  <si>
    <t>Vishay</t>
  </si>
  <si>
    <t>1N4004-E3/54</t>
  </si>
  <si>
    <t>628-9029</t>
  </si>
  <si>
    <t>Harting</t>
  </si>
  <si>
    <t>Texas Instruments</t>
  </si>
  <si>
    <t>AVX</t>
  </si>
  <si>
    <t>LM340AT-5.0/NOPB Linear Voltage Regulator, 2.4A 5 V, ±2%, 3-pin TO-220</t>
  </si>
  <si>
    <t>LM340AT-5.0/NOPB</t>
  </si>
  <si>
    <t>460-904</t>
  </si>
  <si>
    <t>RS 64 Way 2.54mm Pitch, Type B Class C1, 2 Row a/b, Right Angle DIN 41612 Connector, Plug, Solder</t>
  </si>
  <si>
    <t>508-3050</t>
  </si>
  <si>
    <t xml:space="preserve"> 508-3050</t>
  </si>
  <si>
    <t>HARWIN</t>
  </si>
  <si>
    <t>16 Way Unscreened Flat Ribbon Cable, 21.25 mm WidthLength 5m</t>
  </si>
  <si>
    <t xml:space="preserve"> 719-3411</t>
  </si>
  <si>
    <t>Littlefuse</t>
  </si>
  <si>
    <t>Kemet</t>
  </si>
  <si>
    <t>Arcol</t>
  </si>
  <si>
    <t>AP821 12R J 100PPM</t>
  </si>
  <si>
    <t>LM324M/NOPB, Quad Op Amp, 1MHz, 5 → 28 V, 14-Pin SOIC</t>
  </si>
  <si>
    <t>LM324M/NOPB</t>
  </si>
  <si>
    <t>536-1316</t>
  </si>
  <si>
    <t>8 Way Through Hole DIP Switch SPST, Raised Actuator</t>
  </si>
  <si>
    <t>877-2148</t>
  </si>
  <si>
    <t>NDS-08-V</t>
  </si>
  <si>
    <t>Apem</t>
  </si>
  <si>
    <t>LM340MP-5.0/NOPB, Single Linear Voltage Regulator, 1A 5 V, 4-Pin SOT-223</t>
  </si>
  <si>
    <t>LM340MP-5.0/NOPB</t>
  </si>
  <si>
    <t>761-5680</t>
  </si>
  <si>
    <t>LM339D Quad Comparator, Open Collector O/P, 1.3μs 3 → 28 V 14-Pin SOIC</t>
  </si>
  <si>
    <t>LM339D</t>
  </si>
  <si>
    <t>858-411</t>
  </si>
  <si>
    <t>LM393M/NOPB Dual Comparator, Open Collector O/P, 1.3μs 3 → 28 V 8-Pin SOIC</t>
  </si>
  <si>
    <t>LM393M/NOPB</t>
  </si>
  <si>
    <t>536-1388</t>
  </si>
  <si>
    <t>LM358D, Dual Op Amp, 0.7MHz, 5 → 28 V, 8-Pin SOIC</t>
  </si>
  <si>
    <t>LM358D</t>
  </si>
  <si>
    <t>858-427</t>
  </si>
  <si>
    <t>Heat Sink, TO-220/218, TO-220, 17.4 °C/W, 25.4 mm, 16.26 mm, 16.26 mm</t>
  </si>
  <si>
    <t>AAVID THERMALLOY</t>
  </si>
  <si>
    <t>581002B02500G</t>
  </si>
  <si>
    <t>Farnell</t>
  </si>
  <si>
    <t xml:space="preserve"> 219-6226</t>
  </si>
  <si>
    <t>0154001.DRT</t>
  </si>
  <si>
    <t>Littelfuse 1A T Surface Mount Fuse, 125 V ac/dc</t>
  </si>
  <si>
    <t>0452001.MRL</t>
  </si>
  <si>
    <t>541-3625</t>
  </si>
  <si>
    <t>Littelfuse 0.5A T Non-Resettable Surface Mount Fuse, 125 V</t>
  </si>
  <si>
    <t>Littelfuse 1A T Non-Resettable Surface Mount Fuse, 125 V</t>
  </si>
  <si>
    <t>0154.500DRT</t>
  </si>
  <si>
    <t>0452.500MRL</t>
  </si>
  <si>
    <t>738-2839</t>
  </si>
  <si>
    <t>LM317T/NOPB, Single Linear Voltage Regulator, 1.5A Adjustable 1.2 → 37 V, 3-Pin TO-220</t>
  </si>
  <si>
    <t>LM317T/NOPB</t>
  </si>
  <si>
    <t>533-8209P</t>
  </si>
  <si>
    <t>Bourns</t>
  </si>
  <si>
    <t>STMicroelectronics</t>
  </si>
  <si>
    <t>Bergquist</t>
  </si>
  <si>
    <t>TIP32A PNP Bipolar Transistor, 3 A, 100 V, 3-Pin TO-220</t>
  </si>
  <si>
    <t>TIP32A</t>
  </si>
  <si>
    <t>485-9761</t>
  </si>
  <si>
    <t>BUL38D NPN High Voltage Bipolar Transistor, 5 A, 800 V, 3-Pin TO-220</t>
  </si>
  <si>
    <t>BUL38D</t>
  </si>
  <si>
    <t>810-7376</t>
  </si>
  <si>
    <t>LM35DT/NOPB Temperature Sensor 3-Pin TO-220, 0 → +100 °C</t>
  </si>
  <si>
    <t>LM35DT/NOPB</t>
  </si>
  <si>
    <t>535-9458</t>
  </si>
  <si>
    <t>SOCKET, IDC, S/RELIEF, 2.54MM, 12WAY</t>
  </si>
  <si>
    <t>Amphenol</t>
  </si>
  <si>
    <t>T812112A101CEU</t>
  </si>
  <si>
    <t>832-3645</t>
  </si>
  <si>
    <t>T821 Series, 2.54mm Pitch 12 Way 2 Row Straight PCB Header, Solder Termination, 3A</t>
  </si>
  <si>
    <t>T821112A1S100CEU</t>
  </si>
  <si>
    <t>832-3610</t>
  </si>
  <si>
    <t>HDSP-4832 Light Bar Array LED Display, Green/Red/Yellow 1900 μcd, 3500 μcd</t>
  </si>
  <si>
    <t>Broadcom</t>
  </si>
  <si>
    <t>HDSP-4832</t>
  </si>
  <si>
    <t>246-5689</t>
  </si>
  <si>
    <t>RS Pro, 2.54mm Pitch 2 Way 1 Row Straight PCB Header, Solder Termination</t>
  </si>
  <si>
    <t>W81102T3825RC</t>
  </si>
  <si>
    <t>251-8086</t>
  </si>
  <si>
    <t>Female Straight Yellow Closed Top 2 Way 1 Row 2.54mm Pitch</t>
  </si>
  <si>
    <t>W8012T50RC</t>
  </si>
  <si>
    <t>251-8525</t>
  </si>
  <si>
    <t>RS Pro, 2.54mm Pitch 3 Way 1 Row Straight PCB Header, Solder Termination</t>
  </si>
  <si>
    <t>W81103T3825RC</t>
  </si>
  <si>
    <t>251-8092</t>
  </si>
  <si>
    <t>M20-1060200</t>
  </si>
  <si>
    <t>681-2812</t>
  </si>
  <si>
    <t>M20 PCB Connector Contact, Female, Crimp, Gold, Tin Plating 22 → 30 AWG</t>
  </si>
  <si>
    <t>M20-10 Series 2 Way 1 Row Female Straight PCB Housing</t>
  </si>
  <si>
    <t>M20-1180042</t>
  </si>
  <si>
    <t>681-2878</t>
  </si>
  <si>
    <t>Molex</t>
  </si>
  <si>
    <t xml:space="preserve">Molex 45732, 4.2mm Pitch, 6 Way, 2 Row PCB Header, Through Hole </t>
  </si>
  <si>
    <t>45732-0001</t>
  </si>
  <si>
    <t>179-1575</t>
  </si>
  <si>
    <t>TE Connectivity SPDT Non-Latching Relay Surface Mount, 12V dc Coil, 4 A General Purpose Relay</t>
  </si>
  <si>
    <t>TE onnectivity</t>
  </si>
  <si>
    <t>1462042-9</t>
  </si>
  <si>
    <t>124-4480</t>
  </si>
  <si>
    <t>ON Semi 1000V 1A, Diode, 2-Pin DO-214AC S1M</t>
  </si>
  <si>
    <t>S1M</t>
  </si>
  <si>
    <t>670-8836</t>
  </si>
  <si>
    <t>B2</t>
  </si>
  <si>
    <t>St.</t>
  </si>
  <si>
    <t>ERC</t>
  </si>
  <si>
    <t>E1</t>
  </si>
  <si>
    <t>cm</t>
  </si>
  <si>
    <t>Twisted wire for Resistor supply</t>
  </si>
  <si>
    <t>Heatsink Transistor Mount Kit For Use With TO-220</t>
  </si>
  <si>
    <t>Winslow</t>
  </si>
  <si>
    <t>W4605 KIT</t>
  </si>
  <si>
    <t>402-456</t>
  </si>
  <si>
    <t>Thermal Interface Pad, Thin Film Polyimide, 1.1W/m·K, 19.05 x 12.7mm, 0.152mm</t>
  </si>
  <si>
    <t>SPK6-0.006-00-54</t>
  </si>
  <si>
    <t>707-3355</t>
  </si>
  <si>
    <t>Vers:001</t>
  </si>
  <si>
    <t>Pos.</t>
  </si>
  <si>
    <t>Quantity</t>
  </si>
  <si>
    <t>Unit</t>
  </si>
  <si>
    <t>Designation</t>
  </si>
  <si>
    <t>Manufacturer</t>
  </si>
  <si>
    <t>Manufacturer Part number</t>
  </si>
  <si>
    <t>Distributor</t>
  </si>
  <si>
    <t>Distributor Part Number</t>
  </si>
  <si>
    <t>P</t>
  </si>
  <si>
    <t>AP</t>
  </si>
  <si>
    <t>TEMPERATURE_CONTROL_AP_101.zip</t>
  </si>
  <si>
    <t>C1,C2</t>
  </si>
  <si>
    <t>KEMET C0805C150J5GACTU 15pF Multilayer Ceramic Capacitor MLCC 50V dc ±5% Tolerance SMD</t>
  </si>
  <si>
    <t>C0805C150J5GACTU</t>
  </si>
  <si>
    <t xml:space="preserve">264-4242 </t>
  </si>
  <si>
    <t>Pk.</t>
  </si>
  <si>
    <t>F1,F2,F3,F7</t>
  </si>
  <si>
    <t>KEMET C0805C224K1RACTU 220nF Multilayer Ceramic Capacitor MLCC 100V dc ±10% Tolerance SMD</t>
  </si>
  <si>
    <t>C0805C224K1RACTU</t>
  </si>
  <si>
    <t>802-9955</t>
  </si>
  <si>
    <t>KEMET C0805C104K5RACTU 100nF Multilayer Ceramic Capacitor MLCC 50V dc ±10% Tolerance SMD</t>
  </si>
  <si>
    <t>C0805C104K5RACTU</t>
  </si>
  <si>
    <t>264-4416</t>
  </si>
  <si>
    <t>IC1-4</t>
  </si>
  <si>
    <t>D1-4,D6</t>
  </si>
  <si>
    <t>R15</t>
  </si>
  <si>
    <t>C22</t>
  </si>
  <si>
    <t>TDK C3216X5R1E476M160AC 47μF Multilayer Ceramic Capacitor MLCC 25V dc ±20% Tolerance SMD</t>
  </si>
  <si>
    <t>TDK</t>
  </si>
  <si>
    <t>C3216X5R1E476M160AC</t>
  </si>
  <si>
    <t>788-3060</t>
  </si>
  <si>
    <t>C10</t>
  </si>
  <si>
    <t>D5,D7</t>
  </si>
  <si>
    <t>DSP</t>
  </si>
  <si>
    <t>ERA6APB511V</t>
  </si>
  <si>
    <t>662-0916</t>
  </si>
  <si>
    <t>510Ω ERA Series Metal Film Surface Mount Fixed Resistor 0805 Case ±0.1% 0.125W ±15ppm/°C</t>
  </si>
  <si>
    <t>R41,R42,R43,R44,R45,R50,R51</t>
  </si>
  <si>
    <t>R59,R60</t>
  </si>
  <si>
    <t>510Ω 0603 Metal Film Surface Mount Fixed Resistor ±0.1% 0.1W ERA3APB511V</t>
  </si>
  <si>
    <t xml:space="preserve">ERA3APB511V </t>
  </si>
  <si>
    <t xml:space="preserve">662-0720 </t>
  </si>
  <si>
    <t>ERA6AEB105V</t>
  </si>
  <si>
    <t>565-853</t>
  </si>
  <si>
    <t>R9,R29,R30,R31,R32,R61,R76</t>
  </si>
  <si>
    <t>1MΩ ERA Series Metal Film Thin Film Surface Mount Fixed Resistor 0805 Case  ±0.1% 0.125W ±25ppm/°C</t>
  </si>
  <si>
    <t>ERA6AEB472V</t>
  </si>
  <si>
    <t>565-932</t>
  </si>
  <si>
    <t>4.7kΩ ERA Series Metal Film Thin Film Surface Mount Fixed Resistor 0805 Case  ±0.1% 0.125W ±25ppm/°C</t>
  </si>
  <si>
    <t>R8,R33,R34,R35,R36,R67,R72,R73</t>
  </si>
  <si>
    <t xml:space="preserve"> ERA6AEB201V</t>
  </si>
  <si>
    <t xml:space="preserve"> 828-0620</t>
  </si>
  <si>
    <t xml:space="preserve"> 200Ω E24 Series Thin Film Surface Mount Resistor 0805 Case </t>
  </si>
  <si>
    <t>1kΩ ERA Series Metal Film Thin Film Surface Mount Fixed Resistor 0805</t>
  </si>
  <si>
    <t xml:space="preserve"> ERA6AEB102V</t>
  </si>
  <si>
    <t>565-964</t>
  </si>
  <si>
    <t>R28,R53,R56,R57</t>
  </si>
  <si>
    <t>R4,R5,R6,R11,R20,R46,R47</t>
  </si>
  <si>
    <t>2kΩ E24 Series Thin Film Surface Mount Resistor 0805 Case 2kΩ</t>
  </si>
  <si>
    <t xml:space="preserve"> ERA6AEB202V</t>
  </si>
  <si>
    <t>828-0554</t>
  </si>
  <si>
    <t>2kΩ 0603 Metal Film Surface Mount Fixed Resistor ±0.1% 0.1W ERA3APB202V</t>
  </si>
  <si>
    <t>ERA3APB202V</t>
  </si>
  <si>
    <t>662-0751</t>
  </si>
  <si>
    <t>R18</t>
  </si>
  <si>
    <t>1kΩ 0603 Thin Film Thin Film Surface Mount Fixed Resistor ±0.1% 0.1W ERA3AEB102V</t>
  </si>
  <si>
    <t>ERA3AEB102V</t>
  </si>
  <si>
    <t>566-800</t>
  </si>
  <si>
    <t>R19</t>
  </si>
  <si>
    <t>71.5kΩ 0603 Thick Film Surface Mount Fixed Resistor ±1% 0.1W CRCW060371K5FKEA</t>
  </si>
  <si>
    <t>CRCW060371K5FKEA</t>
  </si>
  <si>
    <t>679-0689</t>
  </si>
  <si>
    <t>R21</t>
  </si>
  <si>
    <t>56kΩ 0603 Thin Film Thin Film Surface Mount Fixed Resistor ±0.1% 0.1W ERA3AEB563V</t>
  </si>
  <si>
    <t>ERA3AEB563V</t>
  </si>
  <si>
    <t>566-935</t>
  </si>
  <si>
    <t>R22</t>
  </si>
  <si>
    <t>47kΩ 0603 Thin Film Thin Film Surface Mount Fixed Resistor ±0.1% 0.1W ERA3AEB473V</t>
  </si>
  <si>
    <t>ERA3AEB473V</t>
  </si>
  <si>
    <t>566-812</t>
  </si>
  <si>
    <t>R23</t>
  </si>
  <si>
    <t>39kΩ 0603 Thin Film Thin Film Surface Mount Fixed Resistor ±0.1% 0.1W ERA3AEB393V</t>
  </si>
  <si>
    <t>ERA3AEB393V</t>
  </si>
  <si>
    <t>566-816</t>
  </si>
  <si>
    <t>R24</t>
  </si>
  <si>
    <t>33kΩ 0603 Thin Film Thin Film Surface Mount Fixed Resistor ±0.1% 0.1W ERA3AEB333V</t>
  </si>
  <si>
    <t>ERA3AEB333V</t>
  </si>
  <si>
    <t>566-850</t>
  </si>
  <si>
    <t>R25</t>
  </si>
  <si>
    <t>30kΩ 0603 Thin Film Surface Mount Resistor ±0.1% 0.1W ERA3AEB303V</t>
  </si>
  <si>
    <t>ERA3AEB303V</t>
  </si>
  <si>
    <t>828-0572</t>
  </si>
  <si>
    <t>R26</t>
  </si>
  <si>
    <t>27kΩ 0603 Thin Film Thin Film Surface Mount Fixed Resistor ±0.1% 0.1W ERA3AEB273V</t>
  </si>
  <si>
    <t>ERA3AEB273V</t>
  </si>
  <si>
    <t>566-838</t>
  </si>
  <si>
    <t>R27</t>
  </si>
  <si>
    <t>300Ω 0805 Thin Film Surface Mount Resistor ±0.1% 0.125W ERA6AEB301V</t>
  </si>
  <si>
    <t>ERA6AEB301V</t>
  </si>
  <si>
    <t>828-0633</t>
  </si>
  <si>
    <t>R7,R37,R38,R39,R40,R66,R70,R71</t>
  </si>
  <si>
    <t>17.4kΩ 0805 Thin Film Surface Mount Resistor ±0.1% 0.125W ERA6AEB1742V</t>
  </si>
  <si>
    <t>ERA6AEB1742V</t>
  </si>
  <si>
    <t xml:space="preserve">708-6492 </t>
  </si>
  <si>
    <t>10Ω 0805 Precision Thin Film Surface Mount Fixed Resistor ±0.1% 0.125W CRT0805-BY-10R0ELF</t>
  </si>
  <si>
    <t>CRT0805-BY-10R0ELF</t>
  </si>
  <si>
    <t>693-4491</t>
  </si>
  <si>
    <t>R48</t>
  </si>
  <si>
    <t>2Ω 0805 Thick Film Low Ohmic Surface Mount Fixed Resistor ±1% 0.33W ERJ6BQF2R0V</t>
  </si>
  <si>
    <t>ERJ6BQF2R0V</t>
  </si>
  <si>
    <t>721-5656</t>
  </si>
  <si>
    <t>R49</t>
  </si>
  <si>
    <t>110kΩ 0805 Thin Film Surface Mount Resistor ±0.1% 0.125W ERA6AEB114V</t>
  </si>
  <si>
    <t xml:space="preserve">ERA6AEB114V </t>
  </si>
  <si>
    <t>828-0740</t>
  </si>
  <si>
    <t>R62,R63</t>
  </si>
  <si>
    <t>10kΩ 0805 Thin Film Thin Film Surface Mount Fixed Resistor ±0.1% 0.125W ERA6AEB103V</t>
  </si>
  <si>
    <t>ERA6AEB103V</t>
  </si>
  <si>
    <t>565-948</t>
  </si>
  <si>
    <t>270Ω 0805 Thin Film Thin Film Surface Mount Fixed Resistor ±0.1% 0.125W ERA6AEB271V</t>
  </si>
  <si>
    <t>ERA6AEB271V</t>
  </si>
  <si>
    <t>566-923</t>
  </si>
  <si>
    <t>R64</t>
  </si>
  <si>
    <t>1.4kΩ 0805 Thin Film Surface Mount Resistor ±0.1% 0.125W ERA6AEB1401V</t>
  </si>
  <si>
    <t>ERA6AEB1401V</t>
  </si>
  <si>
    <t>708-6165</t>
  </si>
  <si>
    <t>R68</t>
  </si>
  <si>
    <t>3.6kΩ 0805 Metal Film Surface Mount Fixed Resistor ±0.05% 0.125W ERA6ARW362V</t>
  </si>
  <si>
    <t>ERA6ARW362V</t>
  </si>
  <si>
    <t>662-1338</t>
  </si>
  <si>
    <t>R69</t>
  </si>
  <si>
    <t>5kΩ 25-Turn Through Hole Cermet Trimmer Resistor with Pin Terminations</t>
  </si>
  <si>
    <t>R65</t>
  </si>
  <si>
    <t>R2</t>
  </si>
  <si>
    <t>12Ω Thick Film Resistor  ±5% 20W ±100ppm/°C</t>
  </si>
  <si>
    <t>R1</t>
  </si>
  <si>
    <t>IC5,IC6</t>
  </si>
  <si>
    <t>6 Way Through Hole DIP Switch SPST, Raised Actuator</t>
  </si>
  <si>
    <t>NDS-06-V</t>
  </si>
  <si>
    <t>877-2132</t>
  </si>
  <si>
    <t>TEMP_SELECTION</t>
  </si>
  <si>
    <t>FAULT</t>
  </si>
  <si>
    <t>IC7,IC13</t>
  </si>
  <si>
    <t>IC8</t>
  </si>
  <si>
    <t>IC9,IC14,IC15</t>
  </si>
  <si>
    <t>IC10</t>
  </si>
  <si>
    <t>Q1</t>
  </si>
  <si>
    <t>Q2</t>
  </si>
  <si>
    <t>T1</t>
  </si>
  <si>
    <t>H1-H4</t>
  </si>
  <si>
    <t>RS PRO M3 x 6mm Hex Socket Cap Screw Stainless Steel</t>
  </si>
  <si>
    <t>RS-Pro</t>
  </si>
  <si>
    <t>280-981</t>
  </si>
  <si>
    <t>LED</t>
  </si>
  <si>
    <t>5VA.5VB,5VC,5VD,VE</t>
  </si>
  <si>
    <t>LED_Control,P</t>
  </si>
  <si>
    <t>S1,S2</t>
  </si>
  <si>
    <t>IC11</t>
  </si>
  <si>
    <t>X10</t>
  </si>
  <si>
    <t xml:space="preserve"> COMBICON MCV, 3.81mm Pitch, 2 Way, 1 Row, Straight PCB Terminal Block Header</t>
  </si>
  <si>
    <t>Phoenix Contact</t>
  </si>
  <si>
    <t>220-4822</t>
  </si>
  <si>
    <t>2 way cable mount screw terminal,3.81mm</t>
  </si>
  <si>
    <t>220-4658</t>
  </si>
  <si>
    <t>H5</t>
  </si>
  <si>
    <t>IC12</t>
  </si>
  <si>
    <t>NXP 74HC20D,652, Dual 4-Input NAND Logic Gate, 2 → 6 V, 14-Pin SOIC</t>
  </si>
  <si>
    <t>Nexperia</t>
  </si>
  <si>
    <t>74HC20D,652</t>
  </si>
  <si>
    <t>436-7492</t>
  </si>
  <si>
    <t>45559-0002 - Molex Female Connector Housing - Mini-Fit Jr, 4.2mm Pitch, 6 Way, 2 Row</t>
  </si>
  <si>
    <t>45559-0002</t>
  </si>
  <si>
    <t>896-7392</t>
  </si>
  <si>
    <t>Molex MINI-FIT Series, 5558 Series Number, Crimp Terminal, Male, 24AWG to 18AWG, Tin over Copper Plating</t>
  </si>
  <si>
    <t>39-00-0041</t>
  </si>
  <si>
    <t>172-9140</t>
  </si>
  <si>
    <t>39-00-0060 Molex MINI-FIT Female 5556 Series Number Crimp Terminal Contact 18AWG</t>
  </si>
  <si>
    <t>39-00-0060</t>
  </si>
  <si>
    <t>679-5741</t>
  </si>
  <si>
    <t>x</t>
  </si>
  <si>
    <t xml:space="preserve">738-2889 </t>
  </si>
  <si>
    <t xml:space="preserve">Vishay LTO30 Series TO-220 Radial Fixed Resistor 15Ω ±5% 30W ±150ppm/°C </t>
  </si>
  <si>
    <t xml:space="preserve"> LTO030F15R00JTE3</t>
  </si>
  <si>
    <t>532-8230</t>
  </si>
  <si>
    <t xml:space="preserve">809-6579 </t>
  </si>
  <si>
    <t>R3,R10,R13,R14,R16
R17,R52,R54,R55,R58</t>
  </si>
  <si>
    <t>(R12)</t>
  </si>
  <si>
    <t>R74,R75, R12</t>
  </si>
  <si>
    <t>200kΩ Through Hole Trimmer Resistor 0.5W Top Adjust Bourns 3296 Series</t>
  </si>
  <si>
    <t xml:space="preserve"> 3296W-1-204LF </t>
  </si>
  <si>
    <t>167-3389</t>
  </si>
  <si>
    <t>X2,X3</t>
  </si>
  <si>
    <t>F4,F5,F6</t>
  </si>
  <si>
    <t>F8</t>
  </si>
  <si>
    <t>Bourns 0.5A Surface Mount Resettable Fuse, 15V</t>
  </si>
  <si>
    <t>MF-MSMF050-2</t>
  </si>
  <si>
    <t>647-8156</t>
  </si>
  <si>
    <t>C11,C14,C24,C3,C5,C7,C20,C31</t>
  </si>
  <si>
    <t>C9,C12,C13,C15,C16,C4,C6,C8,C21,C32
C17,C18,C19,C25,
C23,C27,C28,C29</t>
  </si>
  <si>
    <t>PCB V2.1</t>
  </si>
  <si>
    <t>AVX 08053D105KAT2A 1μF MLCC 25V dc ±10% Tolerance SMD</t>
  </si>
  <si>
    <t>08053D105KAT2A</t>
  </si>
  <si>
    <t>698-3409</t>
  </si>
  <si>
    <t>Temperature Control and Supply Module (V2.1) Vers.:(full supplies)</t>
  </si>
  <si>
    <t>RF-Switch</t>
  </si>
  <si>
    <t>PCB V1.0</t>
  </si>
  <si>
    <t>Mouser</t>
  </si>
  <si>
    <t>Each</t>
  </si>
  <si>
    <t>ATA_Wrappot_Fix_V1.0.zip</t>
  </si>
  <si>
    <t>Thick Film Resistors - SMD 0805 1.24K</t>
  </si>
  <si>
    <t>667-ERJ-PB6B1241V</t>
  </si>
  <si>
    <t>ERJ-PB6B1241V</t>
  </si>
  <si>
    <t>Thin Film Resistors - SMD 0805 910</t>
  </si>
  <si>
    <t>ERA-6APB911V</t>
  </si>
  <si>
    <t>667-ERA-6APB911V</t>
  </si>
  <si>
    <t>Thick Film Resistors - SMD 0805 698</t>
  </si>
  <si>
    <t>ERJ-PB6B6980V</t>
  </si>
  <si>
    <t>667-ERJ-PB6B6980V</t>
  </si>
  <si>
    <t>TE Connectivity</t>
  </si>
  <si>
    <t>Thin Film Resistors - SMD 0805 732</t>
  </si>
  <si>
    <t>RN73C2A732RBTDF</t>
  </si>
  <si>
    <t>279-RN73CA-732</t>
  </si>
  <si>
    <t>Thin Film Resistors - SMD 0805 91K</t>
  </si>
  <si>
    <t>ERA-6ARB913V</t>
  </si>
  <si>
    <t>667-ERA-6ARB913V</t>
  </si>
  <si>
    <t>KYOCERA AVX</t>
  </si>
  <si>
    <t xml:space="preserve">Tantalum Capacitors - Polymer 25V 1uF </t>
  </si>
  <si>
    <t>TCJP105M025R0500E</t>
  </si>
  <si>
    <t>581-TCJP105M025R500E</t>
  </si>
  <si>
    <t>KAM21BR71H104JT</t>
  </si>
  <si>
    <t>581-KAM21BR71H104JT</t>
  </si>
  <si>
    <t>Multilayer Ceramic Capacitors MLCC - SMD/SMT 50V .1uF</t>
  </si>
  <si>
    <t>Tantalum Capacitors - Solid SMD 10uF 25volt 10% B Case</t>
  </si>
  <si>
    <t>293D106X9025B2TE3</t>
  </si>
  <si>
    <t>74-293D106X9025B2TE3</t>
  </si>
  <si>
    <t>Delevan</t>
  </si>
  <si>
    <t>SP1210R-103K</t>
  </si>
  <si>
    <t>807-SP1210R-103K</t>
  </si>
  <si>
    <t>Power Inductors - SMD 10uH 960mohms 464mA 10%</t>
  </si>
  <si>
    <t>LM4140CCM-2.5/NOPB</t>
  </si>
  <si>
    <t>926-LM4140CCM2.5NOPB</t>
  </si>
  <si>
    <t>Voltage References</t>
  </si>
  <si>
    <t>Analog Devices</t>
  </si>
  <si>
    <t xml:space="preserve">Operational Amplifiers - Op Amps Quad </t>
  </si>
  <si>
    <t>LT1359CS#PBF</t>
  </si>
  <si>
    <t>584-LT1359CS#PBF</t>
  </si>
  <si>
    <t>Headers &amp; Wire Housings RECEPTACLE 3 POS</t>
  </si>
  <si>
    <t>43645-0300</t>
  </si>
  <si>
    <t>538-43645-0300</t>
  </si>
  <si>
    <t>43650-0300</t>
  </si>
  <si>
    <t>538-43650-0300</t>
  </si>
  <si>
    <t>Headers &amp; Wire Housings R/A HEADER 3 POS TIN SINGLE ROW</t>
  </si>
  <si>
    <t>43030-0009</t>
  </si>
  <si>
    <t>538-43030-0009</t>
  </si>
  <si>
    <t>Terminals FEMALE TERM 20-24</t>
  </si>
  <si>
    <t>6714 BK005</t>
  </si>
  <si>
    <t>Alpha Wire</t>
  </si>
  <si>
    <t>Hook-up Wire 20AWG 10/30 MPPE 100ft SPOOL BLACK</t>
  </si>
  <si>
    <t>602-6714-100-02</t>
  </si>
  <si>
    <t>6714 RD005</t>
  </si>
  <si>
    <t>602-6714-100-03</t>
  </si>
  <si>
    <t>Hook-up Wire 20AWG 10/30 MPPE 100ft SPOOL RED</t>
  </si>
  <si>
    <t>6714 YL005</t>
  </si>
  <si>
    <t>602-6714-100-05</t>
  </si>
  <si>
    <t>Hook-up Wire 20AWG 10/30 MPPE 100FT SPOOL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</si>
</sst>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1" xfId="0" applyBorder="1"/>
    <xf numFmtId="0" fontId="1" fillId="0" borderId="2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2" xfId="0" applyBorder="1"/>
    <xf numFmtId="0" fontId="3" fillId="0" borderId="0" xfId="0" applyFont="1" applyAlignment="1">
      <alignment horizontal="right"/>
    </xf>
    <xf numFmtId="1" fontId="0" fillId="0" borderId="0" xfId="0" applyNumberFormat="1" applyAlignment="1">
      <alignment horizontal="left"/>
    </xf>
    <xf numFmtId="0" fontId="5" fillId="0" borderId="0" xfId="0" applyFont="1"/>
    <xf numFmtId="0" fontId="5" fillId="0" borderId="3" xfId="0" applyFont="1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 wrapText="1"/>
    </xf>
    <xf numFmtId="14" fontId="5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Fill="1" applyBorder="1"/>
  </cellXfs>
  <cellStyles count="1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3" builtinId="9" hidden="1"/>
    <cellStyle name="Hyperlink" xfId="1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"/>
  <sheetViews>
    <sheetView tabSelected="1" topLeftCell="E7" zoomScale="150" zoomScaleNormal="150" zoomScalePageLayoutView="150" workbookViewId="0">
      <selection activeCell="G12" sqref="G12"/>
    </sheetView>
  </sheetViews>
  <sheetFormatPr baseColWidth="10" defaultColWidth="10.83203125" defaultRowHeight="15" x14ac:dyDescent="0.2"/>
  <cols>
    <col min="1" max="4" width="1.1640625" hidden="1" customWidth="1"/>
    <col min="5" max="5" width="13" customWidth="1"/>
    <col min="6" max="6" width="5.1640625" customWidth="1"/>
    <col min="7" max="7" width="59.83203125" customWidth="1"/>
    <col min="8" max="8" width="14.33203125" customWidth="1"/>
    <col min="9" max="9" width="24.1640625" customWidth="1"/>
    <col min="10" max="10" width="18.5" customWidth="1"/>
    <col min="11" max="11" width="20.83203125" customWidth="1"/>
  </cols>
  <sheetData>
    <row r="1" spans="1:11" ht="16" x14ac:dyDescent="0.2">
      <c r="A1" s="17" t="s">
        <v>128</v>
      </c>
      <c r="C1" s="22">
        <v>43746</v>
      </c>
      <c r="D1" s="22"/>
      <c r="E1" s="22"/>
      <c r="F1" s="17"/>
      <c r="G1" s="17"/>
      <c r="H1" s="17"/>
      <c r="I1" s="17"/>
      <c r="J1" s="17"/>
      <c r="K1" s="17"/>
    </row>
    <row r="2" spans="1:11" ht="17" thickBot="1" x14ac:dyDescent="0.25">
      <c r="A2" s="18" t="s">
        <v>129</v>
      </c>
      <c r="B2" s="18"/>
      <c r="C2" s="18"/>
      <c r="D2" s="18"/>
      <c r="E2" s="18" t="s">
        <v>130</v>
      </c>
      <c r="F2" s="18" t="s">
        <v>131</v>
      </c>
      <c r="G2" s="18" t="s">
        <v>132</v>
      </c>
      <c r="H2" s="18" t="s">
        <v>133</v>
      </c>
      <c r="I2" s="18" t="s">
        <v>134</v>
      </c>
      <c r="J2" s="18" t="s">
        <v>135</v>
      </c>
      <c r="K2" s="18" t="s">
        <v>136</v>
      </c>
    </row>
    <row r="3" spans="1:11" ht="16" thickTop="1" x14ac:dyDescent="0.2">
      <c r="A3" s="19" t="s">
        <v>137</v>
      </c>
      <c r="B3" s="2"/>
      <c r="C3" s="2"/>
      <c r="D3" s="11"/>
      <c r="E3" s="2">
        <v>1</v>
      </c>
      <c r="F3" s="2"/>
      <c r="G3" s="2" t="s">
        <v>333</v>
      </c>
      <c r="H3" s="2" t="s">
        <v>138</v>
      </c>
      <c r="I3" s="2"/>
      <c r="J3" s="2"/>
      <c r="K3" s="2"/>
    </row>
    <row r="4" spans="1:11" x14ac:dyDescent="0.2">
      <c r="A4" s="19"/>
      <c r="B4" s="2"/>
      <c r="C4" s="2"/>
      <c r="D4" s="11"/>
      <c r="E4" s="2"/>
      <c r="F4" s="2"/>
      <c r="G4" s="2"/>
      <c r="H4" s="2"/>
      <c r="I4" s="2"/>
      <c r="J4" s="2"/>
      <c r="K4" s="2"/>
    </row>
    <row r="5" spans="1:11" x14ac:dyDescent="0.2">
      <c r="A5" s="10"/>
      <c r="C5" s="2" t="s">
        <v>115</v>
      </c>
      <c r="D5" s="11"/>
      <c r="E5" s="12"/>
      <c r="F5" s="13"/>
      <c r="G5" s="2"/>
      <c r="H5" s="2"/>
      <c r="I5" s="2"/>
      <c r="J5" s="2"/>
      <c r="K5" s="1"/>
    </row>
    <row r="6" spans="1:11" x14ac:dyDescent="0.2">
      <c r="A6" s="10"/>
      <c r="D6" s="14" t="s">
        <v>118</v>
      </c>
      <c r="E6" s="4">
        <v>1</v>
      </c>
      <c r="F6" s="1" t="s">
        <v>336</v>
      </c>
      <c r="G6" t="s">
        <v>334</v>
      </c>
      <c r="H6" t="s">
        <v>138</v>
      </c>
      <c r="I6" t="s">
        <v>337</v>
      </c>
      <c r="K6" s="1"/>
    </row>
    <row r="7" spans="1:11" x14ac:dyDescent="0.2">
      <c r="A7" s="10"/>
      <c r="D7" s="14"/>
      <c r="E7" s="4"/>
      <c r="F7" s="1"/>
      <c r="K7" s="3"/>
    </row>
    <row r="8" spans="1:11" x14ac:dyDescent="0.2">
      <c r="A8" s="10"/>
      <c r="D8" s="14"/>
      <c r="E8" s="4"/>
      <c r="F8" s="1"/>
      <c r="K8" s="3"/>
    </row>
    <row r="9" spans="1:11" ht="16" x14ac:dyDescent="0.2">
      <c r="A9" s="10"/>
      <c r="D9" s="14"/>
      <c r="E9" s="15">
        <v>1</v>
      </c>
      <c r="F9" s="6" t="s">
        <v>336</v>
      </c>
      <c r="G9" s="3" t="s">
        <v>338</v>
      </c>
      <c r="H9" t="s">
        <v>0</v>
      </c>
      <c r="I9" s="3" t="s">
        <v>340</v>
      </c>
      <c r="J9" t="s">
        <v>335</v>
      </c>
      <c r="K9" t="s">
        <v>339</v>
      </c>
    </row>
    <row r="10" spans="1:11" x14ac:dyDescent="0.2">
      <c r="A10" s="10"/>
      <c r="D10" s="14"/>
      <c r="E10" s="15">
        <v>2</v>
      </c>
      <c r="F10" s="6" t="s">
        <v>336</v>
      </c>
      <c r="G10" t="s">
        <v>341</v>
      </c>
      <c r="H10" s="23" t="s">
        <v>0</v>
      </c>
      <c r="I10" s="24" t="s">
        <v>342</v>
      </c>
      <c r="J10" t="s">
        <v>335</v>
      </c>
      <c r="K10" t="s">
        <v>343</v>
      </c>
    </row>
    <row r="11" spans="1:11" x14ac:dyDescent="0.2">
      <c r="A11" s="10"/>
      <c r="D11" s="14"/>
      <c r="E11" s="4">
        <v>1</v>
      </c>
      <c r="F11" s="6" t="s">
        <v>336</v>
      </c>
      <c r="G11" t="s">
        <v>344</v>
      </c>
      <c r="H11" t="s">
        <v>0</v>
      </c>
      <c r="I11" s="24" t="s">
        <v>345</v>
      </c>
      <c r="J11" t="s">
        <v>335</v>
      </c>
      <c r="K11" t="s">
        <v>346</v>
      </c>
    </row>
    <row r="12" spans="1:11" x14ac:dyDescent="0.2">
      <c r="A12" s="10"/>
      <c r="D12" s="14"/>
      <c r="E12" s="4">
        <v>1</v>
      </c>
      <c r="F12" s="6" t="s">
        <v>336</v>
      </c>
      <c r="G12" t="s">
        <v>348</v>
      </c>
      <c r="H12" t="s">
        <v>347</v>
      </c>
      <c r="I12" s="24" t="s">
        <v>349</v>
      </c>
      <c r="J12" t="s">
        <v>335</v>
      </c>
      <c r="K12" t="s">
        <v>350</v>
      </c>
    </row>
    <row r="13" spans="1:11" x14ac:dyDescent="0.2">
      <c r="A13" s="10"/>
      <c r="D13" s="14"/>
      <c r="E13" s="4">
        <v>1</v>
      </c>
      <c r="F13" s="6" t="s">
        <v>336</v>
      </c>
      <c r="G13" t="s">
        <v>351</v>
      </c>
      <c r="H13" t="s">
        <v>0</v>
      </c>
      <c r="I13" s="24" t="s">
        <v>352</v>
      </c>
      <c r="J13" t="s">
        <v>335</v>
      </c>
      <c r="K13" t="s">
        <v>353</v>
      </c>
    </row>
    <row r="14" spans="1:11" x14ac:dyDescent="0.2">
      <c r="A14" s="10"/>
      <c r="D14" s="14"/>
      <c r="E14" s="4">
        <v>1</v>
      </c>
      <c r="F14" s="6" t="s">
        <v>336</v>
      </c>
      <c r="G14" t="s">
        <v>355</v>
      </c>
      <c r="H14" t="s">
        <v>354</v>
      </c>
      <c r="I14" s="24" t="s">
        <v>356</v>
      </c>
      <c r="J14" t="s">
        <v>335</v>
      </c>
      <c r="K14" t="s">
        <v>357</v>
      </c>
    </row>
    <row r="15" spans="1:11" ht="16" x14ac:dyDescent="0.2">
      <c r="A15" s="10"/>
      <c r="D15" s="14"/>
      <c r="E15" s="4">
        <v>2</v>
      </c>
      <c r="F15" s="6" t="s">
        <v>336</v>
      </c>
      <c r="G15" s="3" t="s">
        <v>360</v>
      </c>
      <c r="H15" t="s">
        <v>354</v>
      </c>
      <c r="I15" s="24" t="s">
        <v>358</v>
      </c>
      <c r="J15" t="s">
        <v>335</v>
      </c>
      <c r="K15" t="s">
        <v>359</v>
      </c>
    </row>
    <row r="16" spans="1:11" ht="16" x14ac:dyDescent="0.2">
      <c r="A16" s="10"/>
      <c r="D16" s="14"/>
      <c r="E16" s="4">
        <v>1</v>
      </c>
      <c r="F16" s="1" t="s">
        <v>336</v>
      </c>
      <c r="G16" s="5" t="s">
        <v>361</v>
      </c>
      <c r="H16" t="s">
        <v>11</v>
      </c>
      <c r="I16" s="3" t="s">
        <v>362</v>
      </c>
      <c r="J16" t="s">
        <v>335</v>
      </c>
      <c r="K16" t="s">
        <v>363</v>
      </c>
    </row>
    <row r="17" spans="1:11" x14ac:dyDescent="0.2">
      <c r="A17" s="10"/>
      <c r="D17" s="14"/>
      <c r="E17" s="4">
        <v>1</v>
      </c>
      <c r="F17" s="1" t="s">
        <v>336</v>
      </c>
      <c r="G17" t="s">
        <v>367</v>
      </c>
      <c r="H17" t="s">
        <v>364</v>
      </c>
      <c r="I17" s="24" t="s">
        <v>365</v>
      </c>
      <c r="J17" t="s">
        <v>335</v>
      </c>
      <c r="K17" t="s">
        <v>366</v>
      </c>
    </row>
    <row r="18" spans="1:11" x14ac:dyDescent="0.2">
      <c r="A18" s="10"/>
      <c r="D18" s="14"/>
      <c r="E18" s="4">
        <v>1</v>
      </c>
      <c r="F18" s="6" t="s">
        <v>336</v>
      </c>
      <c r="G18" t="s">
        <v>370</v>
      </c>
      <c r="H18" t="s">
        <v>15</v>
      </c>
      <c r="I18" t="s">
        <v>368</v>
      </c>
      <c r="J18" t="s">
        <v>335</v>
      </c>
      <c r="K18" s="1" t="s">
        <v>369</v>
      </c>
    </row>
    <row r="19" spans="1:11" ht="17" customHeight="1" x14ac:dyDescent="0.2">
      <c r="A19" s="10"/>
      <c r="D19" s="14"/>
      <c r="E19" s="4">
        <v>1</v>
      </c>
      <c r="F19" s="1" t="s">
        <v>336</v>
      </c>
      <c r="G19" t="s">
        <v>372</v>
      </c>
      <c r="H19" t="s">
        <v>371</v>
      </c>
      <c r="I19" t="s">
        <v>373</v>
      </c>
      <c r="J19" t="s">
        <v>335</v>
      </c>
      <c r="K19" s="3" t="s">
        <v>374</v>
      </c>
    </row>
    <row r="20" spans="1:11" ht="17" customHeight="1" x14ac:dyDescent="0.2">
      <c r="A20" s="10"/>
      <c r="D20" s="14"/>
      <c r="E20" s="4">
        <v>1</v>
      </c>
      <c r="F20" s="1" t="s">
        <v>336</v>
      </c>
      <c r="G20" t="s">
        <v>375</v>
      </c>
      <c r="H20" t="s">
        <v>104</v>
      </c>
      <c r="I20" t="s">
        <v>376</v>
      </c>
      <c r="J20" t="s">
        <v>335</v>
      </c>
      <c r="K20" t="s">
        <v>377</v>
      </c>
    </row>
    <row r="21" spans="1:11" ht="17" customHeight="1" x14ac:dyDescent="0.2">
      <c r="A21" s="10"/>
      <c r="D21" s="14"/>
      <c r="E21" s="4">
        <v>1</v>
      </c>
      <c r="F21" s="1" t="s">
        <v>336</v>
      </c>
      <c r="G21" t="s">
        <v>380</v>
      </c>
      <c r="H21" t="s">
        <v>104</v>
      </c>
      <c r="I21" t="s">
        <v>378</v>
      </c>
      <c r="J21" t="s">
        <v>335</v>
      </c>
      <c r="K21" t="s">
        <v>379</v>
      </c>
    </row>
    <row r="22" spans="1:11" ht="16" customHeight="1" x14ac:dyDescent="0.2">
      <c r="A22" s="10"/>
      <c r="D22" s="14"/>
      <c r="E22" s="4">
        <v>3</v>
      </c>
      <c r="F22" s="1" t="s">
        <v>336</v>
      </c>
      <c r="G22" t="s">
        <v>383</v>
      </c>
      <c r="H22" t="s">
        <v>104</v>
      </c>
      <c r="I22" t="s">
        <v>381</v>
      </c>
      <c r="J22" t="s">
        <v>335</v>
      </c>
      <c r="K22" s="21" t="s">
        <v>382</v>
      </c>
    </row>
    <row r="23" spans="1:11" ht="19" customHeight="1" x14ac:dyDescent="0.2">
      <c r="A23" s="10"/>
      <c r="D23" s="14"/>
      <c r="E23" s="4"/>
      <c r="F23" s="1"/>
    </row>
    <row r="24" spans="1:11" ht="19" customHeight="1" x14ac:dyDescent="0.2">
      <c r="A24" s="10"/>
      <c r="D24" s="14"/>
      <c r="E24" s="4">
        <v>1</v>
      </c>
      <c r="F24" s="1" t="s">
        <v>336</v>
      </c>
      <c r="G24" t="s">
        <v>386</v>
      </c>
      <c r="H24" t="s">
        <v>385</v>
      </c>
      <c r="I24" t="s">
        <v>384</v>
      </c>
      <c r="J24" t="s">
        <v>335</v>
      </c>
      <c r="K24" t="s">
        <v>387</v>
      </c>
    </row>
    <row r="25" spans="1:11" ht="16" x14ac:dyDescent="0.2">
      <c r="A25" s="10"/>
      <c r="D25" s="14"/>
      <c r="E25" s="4">
        <v>1</v>
      </c>
      <c r="F25" s="1" t="s">
        <v>336</v>
      </c>
      <c r="G25" t="s">
        <v>390</v>
      </c>
      <c r="H25" t="s">
        <v>385</v>
      </c>
      <c r="I25" t="s">
        <v>388</v>
      </c>
      <c r="J25" t="s">
        <v>335</v>
      </c>
      <c r="K25" s="3" t="s">
        <v>389</v>
      </c>
    </row>
    <row r="26" spans="1:11" x14ac:dyDescent="0.2">
      <c r="A26" s="10"/>
      <c r="D26" s="14"/>
      <c r="E26" s="4">
        <v>1</v>
      </c>
      <c r="F26" s="1" t="s">
        <v>336</v>
      </c>
      <c r="G26" t="s">
        <v>393</v>
      </c>
      <c r="H26" t="s">
        <v>385</v>
      </c>
      <c r="I26" t="s">
        <v>391</v>
      </c>
      <c r="J26" t="s">
        <v>335</v>
      </c>
      <c r="K26" t="s">
        <v>392</v>
      </c>
    </row>
    <row r="27" spans="1:11" x14ac:dyDescent="0.2">
      <c r="A27" s="10"/>
      <c r="D27" s="14"/>
      <c r="E27" s="4"/>
      <c r="F27" s="1"/>
      <c r="K27" s="1"/>
    </row>
    <row r="28" spans="1:11" x14ac:dyDescent="0.2">
      <c r="A28" s="10"/>
      <c r="D28" s="14"/>
      <c r="E28" s="4"/>
      <c r="F28" s="1"/>
      <c r="K28" s="3"/>
    </row>
    <row r="29" spans="1:11" x14ac:dyDescent="0.2">
      <c r="A29" s="10"/>
      <c r="D29" s="14"/>
      <c r="E29" s="4"/>
      <c r="F29" s="1"/>
      <c r="I29" s="3"/>
    </row>
    <row r="30" spans="1:11" x14ac:dyDescent="0.2">
      <c r="A30" s="10"/>
      <c r="D30" s="14"/>
      <c r="E30" s="4"/>
      <c r="F30" s="1"/>
    </row>
    <row r="31" spans="1:11" x14ac:dyDescent="0.2">
      <c r="A31" s="10"/>
      <c r="D31" s="14"/>
      <c r="E31" s="4"/>
      <c r="F31" s="1"/>
    </row>
    <row r="32" spans="1:11" x14ac:dyDescent="0.2">
      <c r="A32" s="10"/>
      <c r="D32" s="14"/>
      <c r="E32" s="4"/>
      <c r="F32" s="1"/>
    </row>
    <row r="33" spans="1:11" ht="14" customHeight="1" x14ac:dyDescent="0.2">
      <c r="A33" s="10"/>
      <c r="D33" s="14"/>
      <c r="E33" s="4"/>
      <c r="F33" s="1"/>
    </row>
    <row r="34" spans="1:11" x14ac:dyDescent="0.2">
      <c r="A34" s="10"/>
      <c r="D34" s="14"/>
      <c r="E34" s="4"/>
      <c r="F34" s="1"/>
    </row>
    <row r="35" spans="1:11" x14ac:dyDescent="0.2">
      <c r="A35" s="10"/>
      <c r="D35" s="14"/>
      <c r="E35" s="4"/>
      <c r="F35" s="1"/>
    </row>
    <row r="36" spans="1:11" x14ac:dyDescent="0.2">
      <c r="A36" s="10"/>
      <c r="D36" s="14"/>
      <c r="E36" s="4"/>
      <c r="F36" s="1"/>
      <c r="K36" s="1"/>
    </row>
    <row r="37" spans="1:11" x14ac:dyDescent="0.2">
      <c r="A37" s="10"/>
      <c r="D37" s="14"/>
      <c r="E37" s="4"/>
      <c r="F37" s="1"/>
      <c r="K37" s="1"/>
    </row>
    <row r="38" spans="1:11" x14ac:dyDescent="0.2">
      <c r="A38" s="10"/>
      <c r="D38" s="14"/>
      <c r="E38" s="4"/>
      <c r="F38" s="1"/>
      <c r="K38" s="1"/>
    </row>
    <row r="39" spans="1:11" x14ac:dyDescent="0.2">
      <c r="A39" s="10"/>
      <c r="D39" s="14"/>
      <c r="E39" s="4"/>
      <c r="F39" s="1"/>
      <c r="K39" s="1"/>
    </row>
    <row r="40" spans="1:11" x14ac:dyDescent="0.2">
      <c r="A40" s="10"/>
      <c r="D40" s="14"/>
      <c r="E40" s="4"/>
      <c r="F40" s="1"/>
      <c r="K40" s="1"/>
    </row>
    <row r="41" spans="1:11" x14ac:dyDescent="0.2">
      <c r="A41" s="10"/>
      <c r="D41" s="14"/>
      <c r="E41" s="4"/>
      <c r="F41" s="1"/>
      <c r="K41" s="1"/>
    </row>
    <row r="42" spans="1:11" x14ac:dyDescent="0.2">
      <c r="A42" s="10"/>
      <c r="D42" s="14"/>
      <c r="E42" s="4"/>
      <c r="F42" s="1"/>
      <c r="K42" s="1"/>
    </row>
    <row r="43" spans="1:11" x14ac:dyDescent="0.2">
      <c r="A43" s="10"/>
      <c r="D43" s="14"/>
      <c r="E43" s="4"/>
      <c r="F43" s="1"/>
      <c r="K43" s="1"/>
    </row>
    <row r="44" spans="1:11" x14ac:dyDescent="0.2">
      <c r="A44" s="10"/>
      <c r="D44" s="14"/>
      <c r="E44" s="4"/>
      <c r="F44" s="1"/>
      <c r="K44" s="1"/>
    </row>
    <row r="45" spans="1:11" x14ac:dyDescent="0.2">
      <c r="A45" s="10"/>
      <c r="D45" s="14"/>
      <c r="E45" s="4"/>
      <c r="F45" s="1"/>
      <c r="K45" s="1"/>
    </row>
    <row r="46" spans="1:11" x14ac:dyDescent="0.2">
      <c r="A46" s="10"/>
      <c r="D46" s="14"/>
      <c r="E46" s="4"/>
      <c r="F46" s="1"/>
      <c r="K46" s="1"/>
    </row>
    <row r="47" spans="1:11" x14ac:dyDescent="0.2">
      <c r="A47" s="10"/>
      <c r="D47" s="14"/>
      <c r="E47" s="4"/>
      <c r="F47" s="1"/>
      <c r="K47" s="1"/>
    </row>
    <row r="48" spans="1:11" x14ac:dyDescent="0.2">
      <c r="A48" s="10"/>
      <c r="D48" s="14"/>
      <c r="E48" s="4"/>
      <c r="F48" s="1"/>
      <c r="K48" s="1"/>
    </row>
    <row r="49" spans="1:11" x14ac:dyDescent="0.2">
      <c r="A49" s="10"/>
      <c r="D49" s="14"/>
      <c r="E49" s="4"/>
      <c r="F49" s="1"/>
      <c r="K49" s="1"/>
    </row>
    <row r="50" spans="1:11" x14ac:dyDescent="0.2">
      <c r="A50" s="10"/>
      <c r="D50" s="14"/>
      <c r="E50" s="4"/>
      <c r="F50" s="1"/>
      <c r="K50" s="1"/>
    </row>
    <row r="51" spans="1:11" x14ac:dyDescent="0.2">
      <c r="A51" s="10"/>
      <c r="D51" s="14"/>
      <c r="E51" s="4"/>
      <c r="F51" s="1"/>
      <c r="K51" s="1"/>
    </row>
    <row r="52" spans="1:11" x14ac:dyDescent="0.2">
      <c r="A52" s="10"/>
      <c r="D52" s="14"/>
      <c r="E52" s="4"/>
      <c r="F52" s="1"/>
      <c r="G52" s="7"/>
    </row>
    <row r="53" spans="1:11" x14ac:dyDescent="0.2">
      <c r="A53" s="10"/>
      <c r="D53" s="14"/>
      <c r="E53" s="4"/>
      <c r="F53" s="1"/>
      <c r="K53" s="1"/>
    </row>
    <row r="54" spans="1:11" x14ac:dyDescent="0.2">
      <c r="A54" s="10"/>
      <c r="D54" s="14"/>
      <c r="E54" s="4"/>
      <c r="F54" s="1"/>
    </row>
    <row r="55" spans="1:11" x14ac:dyDescent="0.2">
      <c r="A55" s="10"/>
      <c r="D55" s="14"/>
      <c r="E55" s="4"/>
      <c r="F55" s="1"/>
    </row>
    <row r="56" spans="1:11" x14ac:dyDescent="0.2">
      <c r="A56" s="10"/>
      <c r="D56" s="14"/>
      <c r="E56" s="4"/>
      <c r="F56" s="1"/>
    </row>
    <row r="57" spans="1:11" x14ac:dyDescent="0.2">
      <c r="A57" s="10"/>
      <c r="D57" s="14"/>
      <c r="E57" s="4"/>
      <c r="F57" s="1"/>
    </row>
    <row r="58" spans="1:11" x14ac:dyDescent="0.2">
      <c r="A58" s="10"/>
      <c r="D58" s="14"/>
      <c r="E58" s="4"/>
      <c r="F58" s="1"/>
    </row>
    <row r="59" spans="1:11" x14ac:dyDescent="0.2">
      <c r="A59" s="10"/>
      <c r="D59" s="14"/>
      <c r="E59" s="4"/>
      <c r="F59" s="1"/>
    </row>
    <row r="60" spans="1:11" x14ac:dyDescent="0.2">
      <c r="A60" s="10"/>
      <c r="D60" s="14"/>
      <c r="E60" s="4"/>
      <c r="F60" s="1"/>
    </row>
    <row r="61" spans="1:11" x14ac:dyDescent="0.2">
      <c r="A61" s="10"/>
      <c r="D61" s="14"/>
      <c r="E61" s="4"/>
      <c r="F61" s="1"/>
    </row>
    <row r="62" spans="1:11" x14ac:dyDescent="0.2">
      <c r="A62" s="10"/>
      <c r="D62" s="14"/>
      <c r="E62" s="4"/>
      <c r="F62" s="1"/>
    </row>
    <row r="63" spans="1:11" x14ac:dyDescent="0.2">
      <c r="A63" s="10"/>
      <c r="D63" s="14"/>
      <c r="E63" s="4"/>
      <c r="F63" s="1"/>
    </row>
    <row r="64" spans="1:11" x14ac:dyDescent="0.2">
      <c r="A64" s="10"/>
      <c r="D64" s="14"/>
      <c r="E64" s="4"/>
      <c r="F64" s="1"/>
    </row>
    <row r="65" spans="1:11" x14ac:dyDescent="0.2">
      <c r="A65" s="10"/>
      <c r="D65" s="14"/>
      <c r="E65" s="4"/>
      <c r="F65" s="1"/>
    </row>
    <row r="66" spans="1:11" x14ac:dyDescent="0.2">
      <c r="A66" s="10"/>
      <c r="D66" s="14"/>
      <c r="E66" s="4"/>
      <c r="F66" s="1"/>
    </row>
    <row r="67" spans="1:11" x14ac:dyDescent="0.2">
      <c r="A67" s="10"/>
      <c r="D67" s="14"/>
    </row>
    <row r="68" spans="1:11" x14ac:dyDescent="0.2">
      <c r="A68" s="10"/>
      <c r="D68" s="14"/>
      <c r="E68" s="4"/>
      <c r="F68" s="1"/>
    </row>
    <row r="69" spans="1:11" x14ac:dyDescent="0.2">
      <c r="A69" s="10"/>
      <c r="D69" s="14"/>
      <c r="E69" s="4"/>
      <c r="F69" s="1"/>
    </row>
    <row r="70" spans="1:11" x14ac:dyDescent="0.2">
      <c r="A70" s="10"/>
      <c r="D70" s="14"/>
      <c r="E70" s="4"/>
      <c r="F70" s="1"/>
    </row>
    <row r="71" spans="1:11" x14ac:dyDescent="0.2">
      <c r="A71" s="10"/>
      <c r="D71" s="14"/>
      <c r="E71" s="4"/>
      <c r="F71" s="1"/>
    </row>
    <row r="72" spans="1:11" x14ac:dyDescent="0.2">
      <c r="A72" s="10"/>
      <c r="D72" s="14"/>
      <c r="E72" s="4"/>
      <c r="F72" s="1"/>
      <c r="I72" s="16"/>
      <c r="K72" s="1"/>
    </row>
    <row r="73" spans="1:11" x14ac:dyDescent="0.2">
      <c r="A73" s="10"/>
      <c r="D73" s="14"/>
      <c r="E73" s="4"/>
      <c r="F73" s="1"/>
    </row>
    <row r="74" spans="1:11" x14ac:dyDescent="0.2">
      <c r="A74" s="10"/>
      <c r="D74" s="14"/>
      <c r="E74" s="4"/>
      <c r="F74" s="1"/>
    </row>
    <row r="75" spans="1:11" x14ac:dyDescent="0.2">
      <c r="A75" s="10"/>
      <c r="D75" s="14"/>
      <c r="E75" s="4"/>
      <c r="F75" s="1"/>
    </row>
    <row r="76" spans="1:11" x14ac:dyDescent="0.2">
      <c r="A76" s="10"/>
      <c r="D76" s="14"/>
      <c r="E76" s="4"/>
      <c r="F76" s="1"/>
    </row>
    <row r="77" spans="1:11" x14ac:dyDescent="0.2">
      <c r="A77" s="10"/>
      <c r="D77" s="14"/>
      <c r="E77" s="4"/>
      <c r="F77" s="1"/>
    </row>
    <row r="78" spans="1:11" x14ac:dyDescent="0.2">
      <c r="A78" s="10"/>
      <c r="D78" s="14"/>
      <c r="E78" s="4"/>
      <c r="F78" s="1"/>
      <c r="K78" s="1"/>
    </row>
    <row r="79" spans="1:11" x14ac:dyDescent="0.2">
      <c r="A79" s="20"/>
      <c r="D79" s="14"/>
      <c r="E79" s="4"/>
    </row>
    <row r="80" spans="1:11" x14ac:dyDescent="0.2">
      <c r="A80" s="20"/>
      <c r="D80" s="14"/>
      <c r="E80" s="4"/>
    </row>
    <row r="81" spans="1:11" x14ac:dyDescent="0.2">
      <c r="A81" s="20"/>
      <c r="D81" s="14"/>
      <c r="E81" s="4"/>
      <c r="F81" s="1"/>
      <c r="K81" s="1"/>
    </row>
    <row r="82" spans="1:11" x14ac:dyDescent="0.2">
      <c r="A82" s="10"/>
      <c r="D82" s="14"/>
      <c r="E82" s="4"/>
      <c r="F82" s="1"/>
    </row>
    <row r="83" spans="1:11" x14ac:dyDescent="0.2">
      <c r="A83" s="20"/>
      <c r="D83" s="14"/>
      <c r="E83" s="4"/>
      <c r="F83" s="1"/>
    </row>
    <row r="84" spans="1:11" x14ac:dyDescent="0.2">
      <c r="A84" s="10"/>
      <c r="D84" s="14"/>
      <c r="E84" s="4"/>
      <c r="F84" s="1"/>
    </row>
    <row r="85" spans="1:11" x14ac:dyDescent="0.2">
      <c r="A85" s="1"/>
      <c r="D85" s="9"/>
      <c r="E85" s="4"/>
      <c r="F85" s="1"/>
    </row>
    <row r="86" spans="1:11" x14ac:dyDescent="0.2">
      <c r="E86" s="4"/>
      <c r="F86" s="1"/>
    </row>
    <row r="87" spans="1:11" x14ac:dyDescent="0.2">
      <c r="E87" s="4"/>
      <c r="F87" s="1"/>
    </row>
    <row r="88" spans="1:11" x14ac:dyDescent="0.2">
      <c r="E88" s="4"/>
      <c r="F88" s="1"/>
    </row>
    <row r="89" spans="1:11" x14ac:dyDescent="0.2">
      <c r="E89" s="4"/>
      <c r="F89" s="1"/>
    </row>
  </sheetData>
  <mergeCells count="1">
    <mergeCell ref="C1:E1"/>
  </mergeCells>
  <pageMargins left="0.25" right="0.25" top="0.75" bottom="0.75" header="0.3" footer="0.3"/>
  <pageSetup paperSize="8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81"/>
  <sheetViews>
    <sheetView zoomScale="150" zoomScaleNormal="150" zoomScalePageLayoutView="150" workbookViewId="0">
      <selection activeCell="G6" sqref="G6:M6"/>
    </sheetView>
  </sheetViews>
  <sheetFormatPr baseColWidth="10" defaultColWidth="10.83203125" defaultRowHeight="15" x14ac:dyDescent="0.2"/>
  <cols>
    <col min="1" max="1" width="33" customWidth="1"/>
    <col min="2" max="2" width="8.83203125" customWidth="1"/>
    <col min="3" max="3" width="6.6640625" customWidth="1"/>
    <col min="4" max="4" width="6.33203125" customWidth="1"/>
    <col min="5" max="5" width="14.5" customWidth="1"/>
    <col min="6" max="6" width="0.1640625" customWidth="1"/>
    <col min="12" max="12" width="18.6640625" customWidth="1"/>
    <col min="13" max="13" width="19.1640625" customWidth="1"/>
  </cols>
  <sheetData>
    <row r="2" spans="1:14" x14ac:dyDescent="0.2">
      <c r="C2">
        <v>30</v>
      </c>
    </row>
    <row r="3" spans="1:14" x14ac:dyDescent="0.2">
      <c r="B3" s="10"/>
      <c r="D3" s="2"/>
      <c r="E3" s="11">
        <f>$C$2*G3</f>
        <v>30</v>
      </c>
      <c r="F3" s="2"/>
      <c r="G3" s="12">
        <v>1</v>
      </c>
      <c r="H3" s="13" t="s">
        <v>116</v>
      </c>
      <c r="I3" s="2" t="s">
        <v>332</v>
      </c>
      <c r="J3" s="2" t="s">
        <v>117</v>
      </c>
      <c r="K3" s="2"/>
      <c r="L3" s="2"/>
      <c r="M3" s="1"/>
    </row>
    <row r="4" spans="1:14" x14ac:dyDescent="0.2">
      <c r="B4" s="10"/>
      <c r="E4" s="11">
        <f t="shared" ref="E4:E67" si="0">$C$2*G4</f>
        <v>30</v>
      </c>
      <c r="G4" s="4">
        <v>1</v>
      </c>
      <c r="H4" s="1" t="s">
        <v>116</v>
      </c>
      <c r="I4" t="s">
        <v>328</v>
      </c>
      <c r="J4" t="s">
        <v>117</v>
      </c>
      <c r="K4" t="s">
        <v>139</v>
      </c>
      <c r="M4" s="1"/>
    </row>
    <row r="5" spans="1:14" x14ac:dyDescent="0.2">
      <c r="A5" t="s">
        <v>321</v>
      </c>
      <c r="B5" s="10"/>
      <c r="E5" s="11">
        <f t="shared" si="0"/>
        <v>90</v>
      </c>
      <c r="G5" s="4">
        <v>3</v>
      </c>
      <c r="H5" s="1" t="s">
        <v>116</v>
      </c>
      <c r="I5" t="s">
        <v>59</v>
      </c>
      <c r="J5" t="s">
        <v>26</v>
      </c>
      <c r="K5" t="s">
        <v>54</v>
      </c>
      <c r="L5" t="s">
        <v>1</v>
      </c>
      <c r="M5" t="s">
        <v>53</v>
      </c>
      <c r="N5" t="s">
        <v>308</v>
      </c>
    </row>
    <row r="6" spans="1:14" x14ac:dyDescent="0.2">
      <c r="B6" s="10"/>
      <c r="E6" s="11">
        <f t="shared" si="0"/>
        <v>30</v>
      </c>
      <c r="G6" s="15">
        <v>1</v>
      </c>
      <c r="H6" s="6" t="s">
        <v>144</v>
      </c>
      <c r="I6" t="s">
        <v>55</v>
      </c>
      <c r="J6" t="s">
        <v>26</v>
      </c>
      <c r="K6" t="s">
        <v>56</v>
      </c>
      <c r="L6" t="s">
        <v>1</v>
      </c>
      <c r="M6" t="s">
        <v>57</v>
      </c>
    </row>
    <row r="7" spans="1:14" x14ac:dyDescent="0.2">
      <c r="A7" t="s">
        <v>145</v>
      </c>
      <c r="B7" s="10"/>
      <c r="E7" s="11">
        <f t="shared" si="0"/>
        <v>120</v>
      </c>
      <c r="G7" s="4">
        <v>4</v>
      </c>
      <c r="H7" s="1" t="s">
        <v>116</v>
      </c>
      <c r="I7" t="s">
        <v>58</v>
      </c>
      <c r="J7" t="s">
        <v>26</v>
      </c>
      <c r="K7" t="s">
        <v>60</v>
      </c>
      <c r="L7" t="s">
        <v>1</v>
      </c>
      <c r="M7" t="s">
        <v>309</v>
      </c>
      <c r="N7" t="s">
        <v>308</v>
      </c>
    </row>
    <row r="8" spans="1:14" x14ac:dyDescent="0.2">
      <c r="B8" s="10"/>
      <c r="E8" s="11">
        <f t="shared" si="0"/>
        <v>30</v>
      </c>
      <c r="G8" s="4">
        <v>1</v>
      </c>
      <c r="H8" s="1" t="s">
        <v>116</v>
      </c>
      <c r="I8" t="s">
        <v>58</v>
      </c>
      <c r="J8" t="s">
        <v>26</v>
      </c>
      <c r="K8" t="s">
        <v>61</v>
      </c>
      <c r="L8" t="s">
        <v>1</v>
      </c>
      <c r="M8" t="s">
        <v>62</v>
      </c>
    </row>
    <row r="9" spans="1:14" x14ac:dyDescent="0.2">
      <c r="A9" t="s">
        <v>322</v>
      </c>
      <c r="B9" s="10"/>
      <c r="E9" s="11">
        <f t="shared" si="0"/>
        <v>30</v>
      </c>
      <c r="G9" s="4">
        <v>1</v>
      </c>
      <c r="H9" s="1" t="s">
        <v>116</v>
      </c>
      <c r="I9" s="5" t="s">
        <v>323</v>
      </c>
      <c r="J9" t="s">
        <v>66</v>
      </c>
      <c r="K9" t="s">
        <v>324</v>
      </c>
      <c r="L9" t="s">
        <v>1</v>
      </c>
      <c r="M9" t="s">
        <v>325</v>
      </c>
      <c r="N9" t="s">
        <v>308</v>
      </c>
    </row>
    <row r="10" spans="1:14" x14ac:dyDescent="0.2">
      <c r="A10" t="s">
        <v>140</v>
      </c>
      <c r="B10" s="10"/>
      <c r="E10" s="11">
        <f t="shared" si="0"/>
        <v>60</v>
      </c>
      <c r="G10" s="4">
        <v>2</v>
      </c>
      <c r="H10" s="1" t="s">
        <v>116</v>
      </c>
      <c r="I10" t="s">
        <v>141</v>
      </c>
      <c r="J10" t="s">
        <v>27</v>
      </c>
      <c r="K10" t="s">
        <v>142</v>
      </c>
      <c r="L10" t="s">
        <v>1</v>
      </c>
      <c r="M10" t="s">
        <v>143</v>
      </c>
      <c r="N10" t="s">
        <v>308</v>
      </c>
    </row>
    <row r="11" spans="1:14" x14ac:dyDescent="0.2">
      <c r="A11" t="s">
        <v>326</v>
      </c>
      <c r="B11" s="10"/>
      <c r="E11" s="11">
        <f t="shared" si="0"/>
        <v>240</v>
      </c>
      <c r="G11" s="4">
        <v>8</v>
      </c>
      <c r="H11" s="6" t="s">
        <v>116</v>
      </c>
      <c r="I11" t="s">
        <v>146</v>
      </c>
      <c r="J11" t="s">
        <v>27</v>
      </c>
      <c r="K11" t="s">
        <v>147</v>
      </c>
      <c r="L11" t="s">
        <v>1</v>
      </c>
      <c r="M11" t="s">
        <v>148</v>
      </c>
      <c r="N11" t="s">
        <v>308</v>
      </c>
    </row>
    <row r="12" spans="1:14" ht="17" customHeight="1" x14ac:dyDescent="0.2">
      <c r="A12" s="3" t="s">
        <v>327</v>
      </c>
      <c r="B12" s="10"/>
      <c r="E12" s="11">
        <f t="shared" si="0"/>
        <v>540</v>
      </c>
      <c r="G12" s="4">
        <v>18</v>
      </c>
      <c r="H12" s="6" t="s">
        <v>116</v>
      </c>
      <c r="I12" t="s">
        <v>149</v>
      </c>
      <c r="J12" t="s">
        <v>27</v>
      </c>
      <c r="K12" t="s">
        <v>150</v>
      </c>
      <c r="L12" t="s">
        <v>1</v>
      </c>
      <c r="M12" t="s">
        <v>151</v>
      </c>
      <c r="N12" t="s">
        <v>308</v>
      </c>
    </row>
    <row r="13" spans="1:14" ht="17" customHeight="1" x14ac:dyDescent="0.2">
      <c r="A13" s="3" t="s">
        <v>155</v>
      </c>
      <c r="B13" s="10"/>
      <c r="E13" s="11">
        <f t="shared" si="0"/>
        <v>30</v>
      </c>
      <c r="G13" s="4">
        <v>1</v>
      </c>
      <c r="H13" s="8" t="s">
        <v>116</v>
      </c>
      <c r="I13" t="s">
        <v>329</v>
      </c>
      <c r="J13" t="s">
        <v>16</v>
      </c>
      <c r="K13" t="s">
        <v>330</v>
      </c>
      <c r="L13" t="s">
        <v>1</v>
      </c>
      <c r="M13" t="s">
        <v>331</v>
      </c>
      <c r="N13" t="s">
        <v>308</v>
      </c>
    </row>
    <row r="14" spans="1:14" ht="17" customHeight="1" x14ac:dyDescent="0.2">
      <c r="A14" s="3" t="s">
        <v>160</v>
      </c>
      <c r="B14" s="10"/>
      <c r="E14" s="11">
        <f t="shared" si="0"/>
        <v>30</v>
      </c>
      <c r="G14" s="4">
        <v>1</v>
      </c>
      <c r="H14" s="8" t="s">
        <v>116</v>
      </c>
      <c r="I14" t="s">
        <v>156</v>
      </c>
      <c r="J14" t="s">
        <v>157</v>
      </c>
      <c r="K14" t="s">
        <v>158</v>
      </c>
      <c r="L14" t="s">
        <v>1</v>
      </c>
      <c r="M14" t="s">
        <v>159</v>
      </c>
      <c r="N14" t="s">
        <v>308</v>
      </c>
    </row>
    <row r="15" spans="1:14" ht="16" customHeight="1" x14ac:dyDescent="0.2">
      <c r="A15" t="s">
        <v>152</v>
      </c>
      <c r="B15" s="10"/>
      <c r="E15" s="11">
        <f t="shared" si="0"/>
        <v>120</v>
      </c>
      <c r="G15" s="4">
        <v>4</v>
      </c>
      <c r="H15" s="6" t="s">
        <v>116</v>
      </c>
      <c r="I15" t="s">
        <v>17</v>
      </c>
      <c r="J15" t="s">
        <v>6</v>
      </c>
      <c r="K15" t="s">
        <v>18</v>
      </c>
      <c r="L15" t="s">
        <v>1</v>
      </c>
      <c r="M15" s="1" t="s">
        <v>19</v>
      </c>
      <c r="N15" t="s">
        <v>308</v>
      </c>
    </row>
    <row r="16" spans="1:14" ht="19" customHeight="1" x14ac:dyDescent="0.2">
      <c r="A16" t="s">
        <v>153</v>
      </c>
      <c r="B16" s="10"/>
      <c r="E16" s="11">
        <f t="shared" si="0"/>
        <v>150</v>
      </c>
      <c r="G16" s="4">
        <v>5</v>
      </c>
      <c r="H16" s="6" t="s">
        <v>116</v>
      </c>
      <c r="I16" s="3" t="s">
        <v>10</v>
      </c>
      <c r="J16" t="s">
        <v>11</v>
      </c>
      <c r="K16" t="s">
        <v>12</v>
      </c>
      <c r="L16" t="s">
        <v>1</v>
      </c>
      <c r="M16" t="s">
        <v>13</v>
      </c>
      <c r="N16" t="s">
        <v>308</v>
      </c>
    </row>
    <row r="17" spans="1:14" ht="19" customHeight="1" x14ac:dyDescent="0.2">
      <c r="A17" s="3" t="s">
        <v>161</v>
      </c>
      <c r="B17" s="10"/>
      <c r="E17" s="11">
        <f t="shared" si="0"/>
        <v>60</v>
      </c>
      <c r="G17" s="4">
        <v>2</v>
      </c>
      <c r="H17" s="8" t="s">
        <v>116</v>
      </c>
      <c r="I17" s="3" t="s">
        <v>112</v>
      </c>
      <c r="J17" t="s">
        <v>5</v>
      </c>
      <c r="K17" t="s">
        <v>113</v>
      </c>
      <c r="L17" t="s">
        <v>1</v>
      </c>
      <c r="M17" t="s">
        <v>114</v>
      </c>
      <c r="N17" t="s">
        <v>308</v>
      </c>
    </row>
    <row r="18" spans="1:14" x14ac:dyDescent="0.2">
      <c r="A18" t="s">
        <v>154</v>
      </c>
      <c r="B18" s="10"/>
      <c r="E18" s="11">
        <f t="shared" si="0"/>
        <v>30</v>
      </c>
      <c r="G18" s="4">
        <v>1</v>
      </c>
      <c r="H18" s="6" t="s">
        <v>116</v>
      </c>
      <c r="I18" t="s">
        <v>317</v>
      </c>
      <c r="J18" t="s">
        <v>66</v>
      </c>
      <c r="K18" t="s">
        <v>318</v>
      </c>
      <c r="L18" t="s">
        <v>1</v>
      </c>
      <c r="M18" t="s">
        <v>319</v>
      </c>
      <c r="N18" t="s">
        <v>308</v>
      </c>
    </row>
    <row r="19" spans="1:14" x14ac:dyDescent="0.2">
      <c r="B19" s="10"/>
      <c r="E19" s="11">
        <f t="shared" si="0"/>
        <v>750</v>
      </c>
      <c r="G19" s="4">
        <v>25</v>
      </c>
      <c r="H19" s="1" t="s">
        <v>119</v>
      </c>
      <c r="I19" t="s">
        <v>120</v>
      </c>
      <c r="J19" t="s">
        <v>117</v>
      </c>
    </row>
    <row r="20" spans="1:14" x14ac:dyDescent="0.2">
      <c r="A20" t="s">
        <v>166</v>
      </c>
      <c r="B20" s="10"/>
      <c r="E20" s="11">
        <f t="shared" si="0"/>
        <v>210</v>
      </c>
      <c r="G20" s="4">
        <v>7</v>
      </c>
      <c r="H20" s="1" t="s">
        <v>116</v>
      </c>
      <c r="I20" t="s">
        <v>168</v>
      </c>
      <c r="J20" t="s">
        <v>0</v>
      </c>
      <c r="K20" t="s">
        <v>169</v>
      </c>
      <c r="L20" t="s">
        <v>1</v>
      </c>
      <c r="M20" t="s">
        <v>170</v>
      </c>
      <c r="N20" t="s">
        <v>308</v>
      </c>
    </row>
    <row r="21" spans="1:14" x14ac:dyDescent="0.2">
      <c r="A21" t="s">
        <v>167</v>
      </c>
      <c r="B21" s="10"/>
      <c r="E21" s="11">
        <f t="shared" si="0"/>
        <v>60</v>
      </c>
      <c r="G21" s="4">
        <v>2</v>
      </c>
      <c r="H21" s="1" t="s">
        <v>116</v>
      </c>
      <c r="I21" t="s">
        <v>165</v>
      </c>
      <c r="J21" t="s">
        <v>0</v>
      </c>
      <c r="K21" t="s">
        <v>163</v>
      </c>
      <c r="L21" t="s">
        <v>1</v>
      </c>
      <c r="M21" t="s">
        <v>164</v>
      </c>
      <c r="N21" t="s">
        <v>308</v>
      </c>
    </row>
    <row r="22" spans="1:14" x14ac:dyDescent="0.2">
      <c r="A22" t="s">
        <v>173</v>
      </c>
      <c r="B22" s="10"/>
      <c r="E22" s="11">
        <f t="shared" si="0"/>
        <v>210</v>
      </c>
      <c r="G22" s="4">
        <v>7</v>
      </c>
      <c r="H22" s="1" t="s">
        <v>116</v>
      </c>
      <c r="I22" t="s">
        <v>174</v>
      </c>
      <c r="J22" t="s">
        <v>0</v>
      </c>
      <c r="K22" t="s">
        <v>171</v>
      </c>
      <c r="L22" t="s">
        <v>1</v>
      </c>
      <c r="M22" t="s">
        <v>172</v>
      </c>
      <c r="N22" t="s">
        <v>308</v>
      </c>
    </row>
    <row r="23" spans="1:14" x14ac:dyDescent="0.2">
      <c r="A23" t="s">
        <v>178</v>
      </c>
      <c r="B23" s="10"/>
      <c r="E23" s="11">
        <f t="shared" si="0"/>
        <v>240</v>
      </c>
      <c r="G23" s="4">
        <v>8</v>
      </c>
      <c r="H23" s="1" t="s">
        <v>116</v>
      </c>
      <c r="I23" t="s">
        <v>177</v>
      </c>
      <c r="J23" t="s">
        <v>0</v>
      </c>
      <c r="K23" t="s">
        <v>175</v>
      </c>
      <c r="L23" t="s">
        <v>1</v>
      </c>
      <c r="M23" t="s">
        <v>176</v>
      </c>
      <c r="N23" t="s">
        <v>308</v>
      </c>
    </row>
    <row r="24" spans="1:14" x14ac:dyDescent="0.2">
      <c r="A24" t="s">
        <v>185</v>
      </c>
      <c r="B24" s="10"/>
      <c r="E24" s="11">
        <f t="shared" si="0"/>
        <v>120</v>
      </c>
      <c r="G24" s="4">
        <v>4</v>
      </c>
      <c r="H24" s="1" t="s">
        <v>116</v>
      </c>
      <c r="I24" t="s">
        <v>181</v>
      </c>
      <c r="J24" t="s">
        <v>0</v>
      </c>
      <c r="K24" t="s">
        <v>179</v>
      </c>
      <c r="L24" s="7" t="s">
        <v>1</v>
      </c>
      <c r="M24" t="s">
        <v>180</v>
      </c>
      <c r="N24" t="s">
        <v>308</v>
      </c>
    </row>
    <row r="25" spans="1:14" x14ac:dyDescent="0.2">
      <c r="A25" t="s">
        <v>186</v>
      </c>
      <c r="B25" s="10"/>
      <c r="E25" s="11">
        <f t="shared" si="0"/>
        <v>210</v>
      </c>
      <c r="G25" s="4">
        <v>7</v>
      </c>
      <c r="H25" s="1" t="s">
        <v>116</v>
      </c>
      <c r="I25" t="s">
        <v>182</v>
      </c>
      <c r="J25" t="s">
        <v>0</v>
      </c>
      <c r="K25" s="1" t="s">
        <v>183</v>
      </c>
      <c r="L25" t="s">
        <v>1</v>
      </c>
      <c r="M25" t="s">
        <v>184</v>
      </c>
      <c r="N25" t="s">
        <v>308</v>
      </c>
    </row>
    <row r="26" spans="1:14" ht="30" customHeight="1" x14ac:dyDescent="0.2">
      <c r="A26" s="3" t="s">
        <v>314</v>
      </c>
      <c r="B26" s="10"/>
      <c r="E26" s="11">
        <f t="shared" si="0"/>
        <v>300</v>
      </c>
      <c r="G26" s="4">
        <v>10</v>
      </c>
      <c r="H26" s="1" t="s">
        <v>116</v>
      </c>
      <c r="I26" t="s">
        <v>187</v>
      </c>
      <c r="J26" t="s">
        <v>0</v>
      </c>
      <c r="K26" t="s">
        <v>188</v>
      </c>
      <c r="L26" t="s">
        <v>1</v>
      </c>
      <c r="M26" t="s">
        <v>189</v>
      </c>
      <c r="N26" t="s">
        <v>308</v>
      </c>
    </row>
    <row r="27" spans="1:14" x14ac:dyDescent="0.2">
      <c r="A27" t="s">
        <v>193</v>
      </c>
      <c r="B27" s="10"/>
      <c r="E27" s="11">
        <f t="shared" si="0"/>
        <v>30</v>
      </c>
      <c r="G27" s="4">
        <v>1</v>
      </c>
      <c r="H27" s="1" t="s">
        <v>116</v>
      </c>
      <c r="I27" t="s">
        <v>190</v>
      </c>
      <c r="J27" t="s">
        <v>0</v>
      </c>
      <c r="K27" t="s">
        <v>191</v>
      </c>
      <c r="L27" t="s">
        <v>1</v>
      </c>
      <c r="M27" t="s">
        <v>192</v>
      </c>
      <c r="N27" t="s">
        <v>308</v>
      </c>
    </row>
    <row r="28" spans="1:14" x14ac:dyDescent="0.2">
      <c r="A28" t="s">
        <v>197</v>
      </c>
      <c r="B28" s="10"/>
      <c r="E28" s="11">
        <f t="shared" si="0"/>
        <v>30</v>
      </c>
      <c r="G28" s="4">
        <v>1</v>
      </c>
      <c r="H28" s="1" t="s">
        <v>116</v>
      </c>
      <c r="I28" t="s">
        <v>194</v>
      </c>
      <c r="J28" t="s">
        <v>0</v>
      </c>
      <c r="K28" t="s">
        <v>195</v>
      </c>
      <c r="L28" t="s">
        <v>1</v>
      </c>
      <c r="M28" t="s">
        <v>196</v>
      </c>
      <c r="N28" t="s">
        <v>308</v>
      </c>
    </row>
    <row r="29" spans="1:14" x14ac:dyDescent="0.2">
      <c r="A29" t="s">
        <v>201</v>
      </c>
      <c r="B29" s="10"/>
      <c r="E29" s="11">
        <f t="shared" si="0"/>
        <v>30</v>
      </c>
      <c r="G29" s="4">
        <v>1</v>
      </c>
      <c r="H29" s="1" t="s">
        <v>116</v>
      </c>
      <c r="I29" t="s">
        <v>198</v>
      </c>
      <c r="J29" t="s">
        <v>11</v>
      </c>
      <c r="K29" t="s">
        <v>199</v>
      </c>
      <c r="L29" t="s">
        <v>1</v>
      </c>
      <c r="M29" s="1" t="s">
        <v>200</v>
      </c>
      <c r="N29" t="s">
        <v>308</v>
      </c>
    </row>
    <row r="30" spans="1:14" x14ac:dyDescent="0.2">
      <c r="A30" t="s">
        <v>205</v>
      </c>
      <c r="B30" s="10"/>
      <c r="E30" s="11">
        <f t="shared" si="0"/>
        <v>30</v>
      </c>
      <c r="G30" s="4">
        <v>1</v>
      </c>
      <c r="H30" s="1" t="s">
        <v>116</v>
      </c>
      <c r="I30" t="s">
        <v>202</v>
      </c>
      <c r="J30" t="s">
        <v>0</v>
      </c>
      <c r="K30" t="s">
        <v>203</v>
      </c>
      <c r="L30" t="s">
        <v>1</v>
      </c>
      <c r="M30" s="1" t="s">
        <v>204</v>
      </c>
      <c r="N30" t="s">
        <v>308</v>
      </c>
    </row>
    <row r="31" spans="1:14" x14ac:dyDescent="0.2">
      <c r="A31" t="s">
        <v>209</v>
      </c>
      <c r="B31" s="10"/>
      <c r="E31" s="11">
        <f t="shared" si="0"/>
        <v>30</v>
      </c>
      <c r="G31" s="4">
        <v>1</v>
      </c>
      <c r="H31" s="1" t="s">
        <v>116</v>
      </c>
      <c r="I31" t="s">
        <v>206</v>
      </c>
      <c r="J31" t="s">
        <v>0</v>
      </c>
      <c r="K31" t="s">
        <v>207</v>
      </c>
      <c r="L31" t="s">
        <v>1</v>
      </c>
      <c r="M31" s="1" t="s">
        <v>208</v>
      </c>
      <c r="N31" t="s">
        <v>308</v>
      </c>
    </row>
    <row r="32" spans="1:14" x14ac:dyDescent="0.2">
      <c r="A32" t="s">
        <v>213</v>
      </c>
      <c r="B32" s="10"/>
      <c r="E32" s="11">
        <f t="shared" si="0"/>
        <v>30</v>
      </c>
      <c r="G32" s="4">
        <v>1</v>
      </c>
      <c r="H32" s="1" t="s">
        <v>116</v>
      </c>
      <c r="I32" t="s">
        <v>210</v>
      </c>
      <c r="J32" t="s">
        <v>0</v>
      </c>
      <c r="K32" t="s">
        <v>211</v>
      </c>
      <c r="L32" t="s">
        <v>1</v>
      </c>
      <c r="M32" s="1" t="s">
        <v>212</v>
      </c>
      <c r="N32" t="s">
        <v>308</v>
      </c>
    </row>
    <row r="33" spans="1:14" x14ac:dyDescent="0.2">
      <c r="A33" t="s">
        <v>217</v>
      </c>
      <c r="B33" s="10"/>
      <c r="E33" s="11">
        <f t="shared" si="0"/>
        <v>30</v>
      </c>
      <c r="G33" s="4">
        <v>1</v>
      </c>
      <c r="H33" s="1" t="s">
        <v>116</v>
      </c>
      <c r="I33" t="s">
        <v>214</v>
      </c>
      <c r="J33" t="s">
        <v>0</v>
      </c>
      <c r="K33" t="s">
        <v>215</v>
      </c>
      <c r="L33" t="s">
        <v>1</v>
      </c>
      <c r="M33" s="1" t="s">
        <v>216</v>
      </c>
      <c r="N33" t="s">
        <v>308</v>
      </c>
    </row>
    <row r="34" spans="1:14" x14ac:dyDescent="0.2">
      <c r="A34" t="s">
        <v>221</v>
      </c>
      <c r="B34" s="10"/>
      <c r="E34" s="11">
        <f t="shared" si="0"/>
        <v>30</v>
      </c>
      <c r="G34" s="4">
        <v>1</v>
      </c>
      <c r="H34" s="1" t="s">
        <v>116</v>
      </c>
      <c r="I34" t="s">
        <v>218</v>
      </c>
      <c r="J34" t="s">
        <v>0</v>
      </c>
      <c r="K34" t="s">
        <v>219</v>
      </c>
      <c r="L34" t="s">
        <v>1</v>
      </c>
      <c r="M34" s="1" t="s">
        <v>220</v>
      </c>
      <c r="N34" t="s">
        <v>308</v>
      </c>
    </row>
    <row r="35" spans="1:14" x14ac:dyDescent="0.2">
      <c r="A35" t="s">
        <v>225</v>
      </c>
      <c r="B35" s="10"/>
      <c r="E35" s="11">
        <f t="shared" si="0"/>
        <v>30</v>
      </c>
      <c r="G35" s="4">
        <v>1</v>
      </c>
      <c r="H35" s="1" t="s">
        <v>116</v>
      </c>
      <c r="I35" t="s">
        <v>222</v>
      </c>
      <c r="J35" t="s">
        <v>0</v>
      </c>
      <c r="K35" t="s">
        <v>223</v>
      </c>
      <c r="L35" t="s">
        <v>1</v>
      </c>
      <c r="M35" s="1" t="s">
        <v>224</v>
      </c>
      <c r="N35" t="s">
        <v>308</v>
      </c>
    </row>
    <row r="36" spans="1:14" x14ac:dyDescent="0.2">
      <c r="A36" t="s">
        <v>229</v>
      </c>
      <c r="B36" s="10"/>
      <c r="E36" s="11">
        <f t="shared" si="0"/>
        <v>240</v>
      </c>
      <c r="G36" s="4">
        <v>8</v>
      </c>
      <c r="H36" s="1" t="s">
        <v>116</v>
      </c>
      <c r="I36" t="s">
        <v>226</v>
      </c>
      <c r="J36" t="s">
        <v>0</v>
      </c>
      <c r="K36" t="s">
        <v>227</v>
      </c>
      <c r="L36" t="s">
        <v>1</v>
      </c>
      <c r="M36" s="1" t="s">
        <v>228</v>
      </c>
      <c r="N36" t="s">
        <v>308</v>
      </c>
    </row>
    <row r="37" spans="1:14" x14ac:dyDescent="0.2">
      <c r="A37" t="s">
        <v>315</v>
      </c>
      <c r="B37" s="10"/>
      <c r="E37" s="11">
        <f t="shared" si="0"/>
        <v>30</v>
      </c>
      <c r="G37" s="4">
        <v>1</v>
      </c>
      <c r="H37" s="1" t="s">
        <v>116</v>
      </c>
      <c r="I37" t="s">
        <v>230</v>
      </c>
      <c r="J37" t="s">
        <v>0</v>
      </c>
      <c r="K37" t="s">
        <v>231</v>
      </c>
      <c r="L37" t="s">
        <v>1</v>
      </c>
      <c r="M37" s="1" t="s">
        <v>232</v>
      </c>
    </row>
    <row r="38" spans="1:14" x14ac:dyDescent="0.2">
      <c r="A38" t="s">
        <v>236</v>
      </c>
      <c r="B38" s="10"/>
      <c r="E38" s="11">
        <f t="shared" si="0"/>
        <v>30</v>
      </c>
      <c r="G38" s="4">
        <v>1</v>
      </c>
      <c r="H38" s="1" t="s">
        <v>116</v>
      </c>
      <c r="I38" t="s">
        <v>233</v>
      </c>
      <c r="J38" t="s">
        <v>66</v>
      </c>
      <c r="K38" t="s">
        <v>234</v>
      </c>
      <c r="L38" t="s">
        <v>1</v>
      </c>
      <c r="M38" s="1" t="s">
        <v>235</v>
      </c>
      <c r="N38" t="s">
        <v>308</v>
      </c>
    </row>
    <row r="39" spans="1:14" x14ac:dyDescent="0.2">
      <c r="A39" t="s">
        <v>240</v>
      </c>
      <c r="B39" s="10"/>
      <c r="E39" s="11">
        <f t="shared" si="0"/>
        <v>30</v>
      </c>
      <c r="G39" s="4">
        <v>1</v>
      </c>
      <c r="H39" s="1" t="s">
        <v>116</v>
      </c>
      <c r="I39" t="s">
        <v>237</v>
      </c>
      <c r="J39" t="s">
        <v>0</v>
      </c>
      <c r="K39" t="s">
        <v>238</v>
      </c>
      <c r="L39" t="s">
        <v>1</v>
      </c>
      <c r="M39" s="1" t="s">
        <v>239</v>
      </c>
      <c r="N39" t="s">
        <v>308</v>
      </c>
    </row>
    <row r="40" spans="1:14" x14ac:dyDescent="0.2">
      <c r="A40" t="s">
        <v>244</v>
      </c>
      <c r="B40" s="10"/>
      <c r="E40" s="11">
        <f t="shared" si="0"/>
        <v>60</v>
      </c>
      <c r="G40" s="4">
        <v>2</v>
      </c>
      <c r="H40" s="1" t="s">
        <v>116</v>
      </c>
      <c r="I40" t="s">
        <v>241</v>
      </c>
      <c r="J40" t="s">
        <v>0</v>
      </c>
      <c r="K40" t="s">
        <v>242</v>
      </c>
      <c r="L40" t="s">
        <v>1</v>
      </c>
      <c r="M40" s="1" t="s">
        <v>243</v>
      </c>
      <c r="N40" t="s">
        <v>308</v>
      </c>
    </row>
    <row r="41" spans="1:14" x14ac:dyDescent="0.2">
      <c r="A41" t="s">
        <v>316</v>
      </c>
      <c r="B41" s="10"/>
      <c r="E41" s="11">
        <f t="shared" si="0"/>
        <v>60</v>
      </c>
      <c r="G41" s="4">
        <v>2</v>
      </c>
      <c r="H41" s="1" t="s">
        <v>116</v>
      </c>
      <c r="I41" t="s">
        <v>245</v>
      </c>
      <c r="J41" t="s">
        <v>0</v>
      </c>
      <c r="K41" t="s">
        <v>246</v>
      </c>
      <c r="L41" t="s">
        <v>1</v>
      </c>
      <c r="M41" s="1" t="s">
        <v>247</v>
      </c>
      <c r="N41" t="s">
        <v>308</v>
      </c>
    </row>
    <row r="42" spans="1:14" x14ac:dyDescent="0.2">
      <c r="A42" t="s">
        <v>251</v>
      </c>
      <c r="B42" s="10"/>
      <c r="E42" s="11">
        <f t="shared" si="0"/>
        <v>30</v>
      </c>
      <c r="G42" s="4">
        <v>1</v>
      </c>
      <c r="H42" s="1" t="s">
        <v>116</v>
      </c>
      <c r="I42" t="s">
        <v>248</v>
      </c>
      <c r="J42" t="s">
        <v>0</v>
      </c>
      <c r="K42" t="s">
        <v>249</v>
      </c>
      <c r="L42" t="s">
        <v>1</v>
      </c>
      <c r="M42" s="1" t="s">
        <v>250</v>
      </c>
      <c r="N42" t="s">
        <v>308</v>
      </c>
    </row>
    <row r="43" spans="1:14" x14ac:dyDescent="0.2">
      <c r="A43" t="s">
        <v>255</v>
      </c>
      <c r="B43" s="10"/>
      <c r="E43" s="11">
        <f t="shared" si="0"/>
        <v>30</v>
      </c>
      <c r="G43" s="4">
        <v>1</v>
      </c>
      <c r="H43" s="1" t="s">
        <v>116</v>
      </c>
      <c r="I43" t="s">
        <v>252</v>
      </c>
      <c r="J43" t="s">
        <v>0</v>
      </c>
      <c r="K43" t="s">
        <v>253</v>
      </c>
      <c r="L43" t="s">
        <v>1</v>
      </c>
      <c r="M43" s="1" t="s">
        <v>254</v>
      </c>
      <c r="N43" t="s">
        <v>308</v>
      </c>
    </row>
    <row r="44" spans="1:14" x14ac:dyDescent="0.2">
      <c r="A44" t="s">
        <v>259</v>
      </c>
      <c r="B44" s="10"/>
      <c r="E44" s="11">
        <f t="shared" si="0"/>
        <v>30</v>
      </c>
      <c r="G44" s="4">
        <v>1</v>
      </c>
      <c r="H44" s="1" t="s">
        <v>116</v>
      </c>
      <c r="I44" t="s">
        <v>256</v>
      </c>
      <c r="J44" t="s">
        <v>0</v>
      </c>
      <c r="K44" t="s">
        <v>257</v>
      </c>
      <c r="L44" t="s">
        <v>1</v>
      </c>
      <c r="M44" s="1" t="s">
        <v>258</v>
      </c>
      <c r="N44" t="s">
        <v>308</v>
      </c>
    </row>
    <row r="45" spans="1:14" x14ac:dyDescent="0.2">
      <c r="A45" t="s">
        <v>261</v>
      </c>
      <c r="B45" s="10"/>
      <c r="E45" s="11">
        <f t="shared" si="0"/>
        <v>30</v>
      </c>
      <c r="G45" s="4">
        <v>1</v>
      </c>
      <c r="H45" s="1" t="s">
        <v>116</v>
      </c>
      <c r="I45" s="7" t="s">
        <v>260</v>
      </c>
      <c r="J45" t="s">
        <v>7</v>
      </c>
      <c r="K45" t="s">
        <v>8</v>
      </c>
      <c r="L45" t="s">
        <v>1</v>
      </c>
      <c r="M45" t="s">
        <v>9</v>
      </c>
      <c r="N45" t="s">
        <v>308</v>
      </c>
    </row>
    <row r="46" spans="1:14" x14ac:dyDescent="0.2">
      <c r="A46" t="s">
        <v>262</v>
      </c>
      <c r="B46" s="10"/>
      <c r="E46" s="11">
        <f t="shared" si="0"/>
        <v>30</v>
      </c>
      <c r="G46" s="4">
        <v>1</v>
      </c>
      <c r="H46" s="1" t="s">
        <v>116</v>
      </c>
      <c r="I46" t="s">
        <v>310</v>
      </c>
      <c r="J46" t="s">
        <v>11</v>
      </c>
      <c r="K46" t="s">
        <v>311</v>
      </c>
      <c r="L46" t="s">
        <v>1</v>
      </c>
      <c r="M46" s="1" t="s">
        <v>312</v>
      </c>
      <c r="N46" t="s">
        <v>308</v>
      </c>
    </row>
    <row r="47" spans="1:14" x14ac:dyDescent="0.2">
      <c r="A47" t="s">
        <v>264</v>
      </c>
      <c r="B47" s="10"/>
      <c r="E47" s="11">
        <f t="shared" si="0"/>
        <v>30</v>
      </c>
      <c r="G47" s="4">
        <v>1</v>
      </c>
      <c r="H47" s="1" t="s">
        <v>116</v>
      </c>
      <c r="I47" t="s">
        <v>263</v>
      </c>
      <c r="J47" t="s">
        <v>28</v>
      </c>
      <c r="K47" t="s">
        <v>29</v>
      </c>
      <c r="L47" t="s">
        <v>1</v>
      </c>
      <c r="M47" t="s">
        <v>313</v>
      </c>
      <c r="N47" t="s">
        <v>308</v>
      </c>
    </row>
    <row r="48" spans="1:14" x14ac:dyDescent="0.2">
      <c r="A48" t="s">
        <v>265</v>
      </c>
      <c r="B48" s="10"/>
      <c r="E48" s="11">
        <f t="shared" si="0"/>
        <v>60</v>
      </c>
      <c r="G48" s="4">
        <v>2</v>
      </c>
      <c r="H48" s="1" t="s">
        <v>116</v>
      </c>
      <c r="I48" t="s">
        <v>30</v>
      </c>
      <c r="J48" t="s">
        <v>15</v>
      </c>
      <c r="K48" t="s">
        <v>31</v>
      </c>
      <c r="L48" t="s">
        <v>1</v>
      </c>
      <c r="M48" t="s">
        <v>32</v>
      </c>
      <c r="N48" t="s">
        <v>308</v>
      </c>
    </row>
    <row r="49" spans="1:14" x14ac:dyDescent="0.2">
      <c r="A49" t="s">
        <v>269</v>
      </c>
      <c r="B49" s="10"/>
      <c r="E49" s="11">
        <f t="shared" si="0"/>
        <v>30</v>
      </c>
      <c r="G49" s="4">
        <v>1</v>
      </c>
      <c r="H49" s="1" t="s">
        <v>116</v>
      </c>
      <c r="I49" t="s">
        <v>33</v>
      </c>
      <c r="J49" t="s">
        <v>36</v>
      </c>
      <c r="K49" t="s">
        <v>35</v>
      </c>
      <c r="L49" t="s">
        <v>1</v>
      </c>
      <c r="M49" t="s">
        <v>34</v>
      </c>
      <c r="N49" t="s">
        <v>308</v>
      </c>
    </row>
    <row r="50" spans="1:14" x14ac:dyDescent="0.2">
      <c r="A50" t="s">
        <v>270</v>
      </c>
      <c r="B50" s="10"/>
      <c r="E50" s="11">
        <f t="shared" si="0"/>
        <v>30</v>
      </c>
      <c r="G50" s="4">
        <v>1</v>
      </c>
      <c r="H50" s="1" t="s">
        <v>116</v>
      </c>
      <c r="I50" t="s">
        <v>266</v>
      </c>
      <c r="J50" t="s">
        <v>36</v>
      </c>
      <c r="K50" t="s">
        <v>267</v>
      </c>
      <c r="L50" t="s">
        <v>1</v>
      </c>
      <c r="M50" t="s">
        <v>268</v>
      </c>
      <c r="N50" t="s">
        <v>308</v>
      </c>
    </row>
    <row r="51" spans="1:14" x14ac:dyDescent="0.2">
      <c r="A51" t="s">
        <v>271</v>
      </c>
      <c r="B51" s="10"/>
      <c r="E51" s="11">
        <f t="shared" si="0"/>
        <v>60</v>
      </c>
      <c r="G51" s="4">
        <v>2</v>
      </c>
      <c r="H51" s="1" t="s">
        <v>116</v>
      </c>
      <c r="I51" t="s">
        <v>37</v>
      </c>
      <c r="J51" t="s">
        <v>15</v>
      </c>
      <c r="K51" t="s">
        <v>38</v>
      </c>
      <c r="L51" t="s">
        <v>1</v>
      </c>
      <c r="M51" t="s">
        <v>39</v>
      </c>
      <c r="N51" t="s">
        <v>308</v>
      </c>
    </row>
    <row r="52" spans="1:14" x14ac:dyDescent="0.2">
      <c r="A52" t="s">
        <v>272</v>
      </c>
      <c r="B52" s="10"/>
      <c r="E52" s="11">
        <f t="shared" si="0"/>
        <v>30</v>
      </c>
      <c r="G52" s="4">
        <v>1</v>
      </c>
      <c r="H52" s="1" t="s">
        <v>116</v>
      </c>
      <c r="I52" t="s">
        <v>40</v>
      </c>
      <c r="J52" t="s">
        <v>15</v>
      </c>
      <c r="K52" t="s">
        <v>41</v>
      </c>
      <c r="L52" t="s">
        <v>1</v>
      </c>
      <c r="M52" t="s">
        <v>42</v>
      </c>
      <c r="N52" t="s">
        <v>308</v>
      </c>
    </row>
    <row r="53" spans="1:14" x14ac:dyDescent="0.2">
      <c r="A53" t="s">
        <v>273</v>
      </c>
      <c r="B53" s="10"/>
      <c r="E53" s="11">
        <f t="shared" si="0"/>
        <v>90</v>
      </c>
      <c r="G53" s="4">
        <v>3</v>
      </c>
      <c r="H53" s="1" t="s">
        <v>116</v>
      </c>
      <c r="I53" t="s">
        <v>43</v>
      </c>
      <c r="J53" t="s">
        <v>15</v>
      </c>
      <c r="K53" t="s">
        <v>44</v>
      </c>
      <c r="L53" t="s">
        <v>1</v>
      </c>
      <c r="M53" t="s">
        <v>45</v>
      </c>
      <c r="N53" t="s">
        <v>308</v>
      </c>
    </row>
    <row r="54" spans="1:14" x14ac:dyDescent="0.2">
      <c r="A54" t="s">
        <v>274</v>
      </c>
      <c r="B54" s="10"/>
      <c r="E54" s="11">
        <f t="shared" si="0"/>
        <v>30</v>
      </c>
      <c r="G54" s="4">
        <v>1</v>
      </c>
      <c r="H54" s="1" t="s">
        <v>116</v>
      </c>
      <c r="I54" t="s">
        <v>46</v>
      </c>
      <c r="J54" t="s">
        <v>15</v>
      </c>
      <c r="K54" t="s">
        <v>47</v>
      </c>
      <c r="L54" t="s">
        <v>1</v>
      </c>
      <c r="M54" t="s">
        <v>48</v>
      </c>
      <c r="N54" t="s">
        <v>308</v>
      </c>
    </row>
    <row r="55" spans="1:14" x14ac:dyDescent="0.2">
      <c r="A55" t="s">
        <v>275</v>
      </c>
      <c r="B55" s="10"/>
      <c r="E55" s="11">
        <f t="shared" si="0"/>
        <v>30</v>
      </c>
      <c r="G55" s="4">
        <v>1</v>
      </c>
      <c r="H55" s="1" t="s">
        <v>116</v>
      </c>
      <c r="I55" t="s">
        <v>69</v>
      </c>
      <c r="J55" t="s">
        <v>67</v>
      </c>
      <c r="K55" t="s">
        <v>70</v>
      </c>
      <c r="L55" t="s">
        <v>1</v>
      </c>
      <c r="M55" t="s">
        <v>71</v>
      </c>
      <c r="N55" t="s">
        <v>308</v>
      </c>
    </row>
    <row r="56" spans="1:14" x14ac:dyDescent="0.2">
      <c r="A56" t="s">
        <v>276</v>
      </c>
      <c r="B56" s="10"/>
      <c r="E56" s="11">
        <f t="shared" si="0"/>
        <v>30</v>
      </c>
      <c r="G56" s="4">
        <v>1</v>
      </c>
      <c r="H56" s="1" t="s">
        <v>116</v>
      </c>
      <c r="I56" t="s">
        <v>72</v>
      </c>
      <c r="J56" t="s">
        <v>67</v>
      </c>
      <c r="K56" t="s">
        <v>73</v>
      </c>
      <c r="L56" t="s">
        <v>1</v>
      </c>
      <c r="M56" t="s">
        <v>74</v>
      </c>
      <c r="N56" t="s">
        <v>308</v>
      </c>
    </row>
    <row r="57" spans="1:14" x14ac:dyDescent="0.2">
      <c r="A57" t="s">
        <v>277</v>
      </c>
      <c r="B57" s="10"/>
      <c r="E57" s="11">
        <f t="shared" si="0"/>
        <v>30</v>
      </c>
      <c r="G57" s="4">
        <v>1</v>
      </c>
      <c r="H57" s="1" t="s">
        <v>116</v>
      </c>
      <c r="I57" t="s">
        <v>75</v>
      </c>
      <c r="J57" t="s">
        <v>15</v>
      </c>
      <c r="K57" t="s">
        <v>76</v>
      </c>
      <c r="L57" t="s">
        <v>1</v>
      </c>
      <c r="M57" t="s">
        <v>77</v>
      </c>
      <c r="N57" t="s">
        <v>308</v>
      </c>
    </row>
    <row r="58" spans="1:14" x14ac:dyDescent="0.2">
      <c r="B58" s="10"/>
      <c r="E58" s="11">
        <f t="shared" si="0"/>
        <v>30</v>
      </c>
      <c r="G58" s="4">
        <v>1</v>
      </c>
      <c r="H58" s="1" t="s">
        <v>116</v>
      </c>
      <c r="I58" t="s">
        <v>121</v>
      </c>
      <c r="J58" t="s">
        <v>122</v>
      </c>
      <c r="K58" t="s">
        <v>123</v>
      </c>
      <c r="L58" t="s">
        <v>1</v>
      </c>
      <c r="M58" t="s">
        <v>124</v>
      </c>
      <c r="N58" t="s">
        <v>308</v>
      </c>
    </row>
    <row r="59" spans="1:14" x14ac:dyDescent="0.2">
      <c r="B59" s="10"/>
      <c r="E59" s="11">
        <f t="shared" si="0"/>
        <v>150</v>
      </c>
      <c r="G59" s="4">
        <v>5</v>
      </c>
      <c r="H59" s="1" t="s">
        <v>116</v>
      </c>
      <c r="I59" t="s">
        <v>125</v>
      </c>
      <c r="J59" t="s">
        <v>68</v>
      </c>
      <c r="K59" t="s">
        <v>126</v>
      </c>
      <c r="L59" t="s">
        <v>1</v>
      </c>
      <c r="M59" t="s">
        <v>127</v>
      </c>
      <c r="N59" t="s">
        <v>308</v>
      </c>
    </row>
    <row r="60" spans="1:14" x14ac:dyDescent="0.2">
      <c r="A60" t="s">
        <v>278</v>
      </c>
      <c r="B60" s="10"/>
      <c r="E60" s="11">
        <f t="shared" si="0"/>
        <v>120</v>
      </c>
      <c r="G60" s="4">
        <v>4</v>
      </c>
      <c r="H60" s="1" t="s">
        <v>116</v>
      </c>
      <c r="I60" t="s">
        <v>49</v>
      </c>
      <c r="J60" t="s">
        <v>50</v>
      </c>
      <c r="K60" t="s">
        <v>51</v>
      </c>
      <c r="L60" t="s">
        <v>52</v>
      </c>
      <c r="M60" s="1">
        <v>1213467</v>
      </c>
    </row>
    <row r="61" spans="1:14" x14ac:dyDescent="0.2">
      <c r="B61" s="10"/>
      <c r="E61" s="11">
        <f t="shared" si="0"/>
        <v>30</v>
      </c>
      <c r="G61" s="4">
        <v>1</v>
      </c>
      <c r="H61" s="1" t="s">
        <v>144</v>
      </c>
      <c r="I61" t="s">
        <v>279</v>
      </c>
      <c r="J61" t="s">
        <v>280</v>
      </c>
      <c r="K61" t="s">
        <v>281</v>
      </c>
      <c r="L61" t="s">
        <v>1</v>
      </c>
      <c r="M61" t="s">
        <v>281</v>
      </c>
      <c r="N61" t="s">
        <v>308</v>
      </c>
    </row>
    <row r="62" spans="1:14" x14ac:dyDescent="0.2">
      <c r="B62" s="10"/>
      <c r="E62" s="11">
        <f t="shared" si="0"/>
        <v>30</v>
      </c>
      <c r="G62" s="4">
        <v>1</v>
      </c>
      <c r="H62" s="1" t="s">
        <v>116</v>
      </c>
      <c r="I62" t="s">
        <v>78</v>
      </c>
      <c r="J62" t="s">
        <v>79</v>
      </c>
      <c r="K62" t="s">
        <v>80</v>
      </c>
      <c r="L62" t="s">
        <v>1</v>
      </c>
      <c r="M62" t="s">
        <v>81</v>
      </c>
      <c r="N62" t="s">
        <v>308</v>
      </c>
    </row>
    <row r="63" spans="1:14" x14ac:dyDescent="0.2">
      <c r="A63" t="s">
        <v>282</v>
      </c>
      <c r="B63" s="10"/>
      <c r="E63" s="11">
        <f t="shared" si="0"/>
        <v>30</v>
      </c>
      <c r="G63" s="4">
        <v>1</v>
      </c>
      <c r="H63" s="1" t="s">
        <v>116</v>
      </c>
      <c r="I63" t="s">
        <v>82</v>
      </c>
      <c r="J63" t="s">
        <v>79</v>
      </c>
      <c r="K63" t="s">
        <v>83</v>
      </c>
      <c r="L63" t="s">
        <v>1</v>
      </c>
      <c r="M63" t="s">
        <v>84</v>
      </c>
      <c r="N63" t="s">
        <v>308</v>
      </c>
    </row>
    <row r="64" spans="1:14" x14ac:dyDescent="0.2">
      <c r="B64" s="10"/>
      <c r="E64" s="11">
        <f t="shared" si="0"/>
        <v>30</v>
      </c>
      <c r="G64" s="4">
        <v>1</v>
      </c>
      <c r="H64" s="1" t="s">
        <v>116</v>
      </c>
      <c r="I64" t="s">
        <v>85</v>
      </c>
      <c r="J64" t="s">
        <v>86</v>
      </c>
      <c r="K64" t="s">
        <v>87</v>
      </c>
      <c r="L64" t="s">
        <v>1</v>
      </c>
      <c r="M64" t="s">
        <v>88</v>
      </c>
      <c r="N64" t="s">
        <v>308</v>
      </c>
    </row>
    <row r="65" spans="1:15" x14ac:dyDescent="0.2">
      <c r="B65" s="10"/>
      <c r="E65" s="11">
        <f t="shared" si="0"/>
        <v>900</v>
      </c>
      <c r="G65" s="4">
        <v>30</v>
      </c>
      <c r="H65" s="1" t="s">
        <v>119</v>
      </c>
      <c r="I65" t="s">
        <v>24</v>
      </c>
      <c r="J65" t="s">
        <v>14</v>
      </c>
      <c r="K65" s="16">
        <v>6618297000305</v>
      </c>
      <c r="L65" t="s">
        <v>1</v>
      </c>
      <c r="M65" s="1" t="s">
        <v>25</v>
      </c>
      <c r="N65" t="s">
        <v>308</v>
      </c>
    </row>
    <row r="66" spans="1:15" x14ac:dyDescent="0.2">
      <c r="A66" t="s">
        <v>283</v>
      </c>
      <c r="B66" s="10"/>
      <c r="E66" s="11">
        <f t="shared" si="0"/>
        <v>150</v>
      </c>
      <c r="G66" s="4">
        <v>5</v>
      </c>
      <c r="H66" s="1" t="s">
        <v>116</v>
      </c>
      <c r="I66" t="s">
        <v>89</v>
      </c>
      <c r="J66" t="s">
        <v>1</v>
      </c>
      <c r="K66" t="s">
        <v>90</v>
      </c>
      <c r="L66" t="s">
        <v>1</v>
      </c>
      <c r="M66" t="s">
        <v>91</v>
      </c>
      <c r="N66" t="s">
        <v>308</v>
      </c>
    </row>
    <row r="67" spans="1:15" x14ac:dyDescent="0.2">
      <c r="A67" t="s">
        <v>284</v>
      </c>
      <c r="B67" s="10"/>
      <c r="E67" s="11">
        <f t="shared" si="0"/>
        <v>60</v>
      </c>
      <c r="G67" s="4">
        <v>2</v>
      </c>
      <c r="H67" s="1" t="s">
        <v>116</v>
      </c>
      <c r="I67" t="s">
        <v>95</v>
      </c>
      <c r="J67" t="s">
        <v>1</v>
      </c>
      <c r="K67" t="s">
        <v>96</v>
      </c>
      <c r="L67" t="s">
        <v>1</v>
      </c>
      <c r="M67" t="s">
        <v>97</v>
      </c>
      <c r="N67" t="s">
        <v>308</v>
      </c>
    </row>
    <row r="68" spans="1:15" x14ac:dyDescent="0.2">
      <c r="B68" s="10"/>
      <c r="E68" s="11">
        <f t="shared" ref="E68:E81" si="1">$C$2*G68</f>
        <v>60</v>
      </c>
      <c r="G68" s="4">
        <v>2</v>
      </c>
      <c r="H68" s="1" t="s">
        <v>116</v>
      </c>
      <c r="I68" t="s">
        <v>92</v>
      </c>
      <c r="J68" t="s">
        <v>1</v>
      </c>
      <c r="K68" t="s">
        <v>93</v>
      </c>
      <c r="L68" t="s">
        <v>1</v>
      </c>
      <c r="M68" t="s">
        <v>94</v>
      </c>
      <c r="N68" t="s">
        <v>308</v>
      </c>
    </row>
    <row r="69" spans="1:15" x14ac:dyDescent="0.2">
      <c r="B69" s="10"/>
      <c r="E69" s="11">
        <f t="shared" si="1"/>
        <v>120</v>
      </c>
      <c r="G69" s="4">
        <v>4</v>
      </c>
      <c r="H69" s="1" t="s">
        <v>116</v>
      </c>
      <c r="I69" t="s">
        <v>101</v>
      </c>
      <c r="J69" t="s">
        <v>23</v>
      </c>
      <c r="K69" t="s">
        <v>98</v>
      </c>
      <c r="L69" t="s">
        <v>1</v>
      </c>
      <c r="M69" t="s">
        <v>99</v>
      </c>
      <c r="N69" t="s">
        <v>308</v>
      </c>
    </row>
    <row r="70" spans="1:15" x14ac:dyDescent="0.2">
      <c r="B70" s="10"/>
      <c r="E70" s="11">
        <f t="shared" si="1"/>
        <v>240</v>
      </c>
      <c r="G70" s="4">
        <v>8</v>
      </c>
      <c r="H70" s="1" t="s">
        <v>116</v>
      </c>
      <c r="I70" t="s">
        <v>100</v>
      </c>
      <c r="J70" t="s">
        <v>23</v>
      </c>
      <c r="K70" t="s">
        <v>102</v>
      </c>
      <c r="L70" t="s">
        <v>1</v>
      </c>
      <c r="M70" t="s">
        <v>103</v>
      </c>
      <c r="N70" t="s">
        <v>308</v>
      </c>
    </row>
    <row r="71" spans="1:15" x14ac:dyDescent="0.2">
      <c r="A71" t="s">
        <v>287</v>
      </c>
      <c r="B71" s="10"/>
      <c r="E71" s="11">
        <f t="shared" si="1"/>
        <v>30</v>
      </c>
      <c r="G71" s="4">
        <v>1</v>
      </c>
      <c r="H71" s="1" t="s">
        <v>116</v>
      </c>
      <c r="I71" t="s">
        <v>20</v>
      </c>
      <c r="J71" t="s">
        <v>1</v>
      </c>
      <c r="K71" t="s">
        <v>21</v>
      </c>
      <c r="L71" t="s">
        <v>1</v>
      </c>
      <c r="M71" s="1" t="s">
        <v>22</v>
      </c>
      <c r="N71" t="s">
        <v>308</v>
      </c>
    </row>
    <row r="72" spans="1:15" x14ac:dyDescent="0.2">
      <c r="A72" t="s">
        <v>162</v>
      </c>
      <c r="B72" s="20"/>
      <c r="E72" s="11">
        <f t="shared" si="1"/>
        <v>30</v>
      </c>
      <c r="G72" s="4">
        <v>1</v>
      </c>
      <c r="H72" t="s">
        <v>116</v>
      </c>
      <c r="I72" t="s">
        <v>105</v>
      </c>
      <c r="J72" t="s">
        <v>104</v>
      </c>
      <c r="K72" t="s">
        <v>106</v>
      </c>
      <c r="L72" t="s">
        <v>1</v>
      </c>
      <c r="M72" t="s">
        <v>107</v>
      </c>
      <c r="N72" t="s">
        <v>308</v>
      </c>
    </row>
    <row r="73" spans="1:15" x14ac:dyDescent="0.2">
      <c r="A73" t="s">
        <v>285</v>
      </c>
      <c r="B73" s="20"/>
      <c r="E73" s="11">
        <f t="shared" si="1"/>
        <v>60</v>
      </c>
      <c r="G73" s="4">
        <v>2</v>
      </c>
      <c r="H73" t="s">
        <v>116</v>
      </c>
      <c r="I73" t="s">
        <v>108</v>
      </c>
      <c r="J73" t="s">
        <v>109</v>
      </c>
      <c r="K73" t="s">
        <v>110</v>
      </c>
      <c r="L73" t="s">
        <v>1</v>
      </c>
      <c r="M73" t="s">
        <v>111</v>
      </c>
      <c r="O73" t="s">
        <v>308</v>
      </c>
    </row>
    <row r="74" spans="1:15" x14ac:dyDescent="0.2">
      <c r="A74" t="s">
        <v>286</v>
      </c>
      <c r="B74" s="20"/>
      <c r="E74" s="11">
        <f t="shared" si="1"/>
        <v>30</v>
      </c>
      <c r="G74" s="4">
        <v>1</v>
      </c>
      <c r="H74" s="1" t="s">
        <v>116</v>
      </c>
      <c r="I74" t="s">
        <v>63</v>
      </c>
      <c r="J74" t="s">
        <v>15</v>
      </c>
      <c r="K74" t="s">
        <v>64</v>
      </c>
      <c r="L74" t="s">
        <v>1</v>
      </c>
      <c r="M74" s="1" t="s">
        <v>65</v>
      </c>
      <c r="N74" t="s">
        <v>308</v>
      </c>
    </row>
    <row r="75" spans="1:15" x14ac:dyDescent="0.2">
      <c r="A75" t="s">
        <v>320</v>
      </c>
      <c r="B75" s="10"/>
      <c r="E75" s="11">
        <f t="shared" si="1"/>
        <v>60</v>
      </c>
      <c r="G75" s="4">
        <v>2</v>
      </c>
      <c r="H75" s="1" t="s">
        <v>116</v>
      </c>
      <c r="I75" t="s">
        <v>288</v>
      </c>
      <c r="J75" t="s">
        <v>289</v>
      </c>
      <c r="L75" t="s">
        <v>1</v>
      </c>
      <c r="M75" t="s">
        <v>290</v>
      </c>
      <c r="N75" t="s">
        <v>308</v>
      </c>
    </row>
    <row r="76" spans="1:15" x14ac:dyDescent="0.2">
      <c r="B76" s="20"/>
      <c r="E76" s="11">
        <f t="shared" si="1"/>
        <v>60</v>
      </c>
      <c r="G76" s="4">
        <v>2</v>
      </c>
      <c r="H76" s="1" t="s">
        <v>116</v>
      </c>
      <c r="I76" t="s">
        <v>291</v>
      </c>
      <c r="J76" t="s">
        <v>289</v>
      </c>
      <c r="L76" t="s">
        <v>1</v>
      </c>
      <c r="M76" t="s">
        <v>292</v>
      </c>
      <c r="N76" t="s">
        <v>308</v>
      </c>
    </row>
    <row r="77" spans="1:15" x14ac:dyDescent="0.2">
      <c r="A77" t="s">
        <v>293</v>
      </c>
      <c r="B77" s="10"/>
      <c r="E77" s="11">
        <f t="shared" si="1"/>
        <v>30</v>
      </c>
      <c r="G77" s="4">
        <v>1</v>
      </c>
      <c r="H77" s="1" t="s">
        <v>116</v>
      </c>
      <c r="I77" t="s">
        <v>2</v>
      </c>
      <c r="J77" t="s">
        <v>3</v>
      </c>
      <c r="K77" t="s">
        <v>4</v>
      </c>
      <c r="L77" t="s">
        <v>1</v>
      </c>
      <c r="M77" t="s">
        <v>4</v>
      </c>
      <c r="N77" t="s">
        <v>308</v>
      </c>
    </row>
    <row r="78" spans="1:15" x14ac:dyDescent="0.2">
      <c r="A78" t="s">
        <v>294</v>
      </c>
      <c r="B78" s="1"/>
      <c r="E78" s="11">
        <f t="shared" si="1"/>
        <v>30</v>
      </c>
      <c r="F78" s="9"/>
      <c r="G78" s="4">
        <v>1</v>
      </c>
      <c r="H78" s="1" t="s">
        <v>116</v>
      </c>
      <c r="I78" t="s">
        <v>295</v>
      </c>
      <c r="J78" t="s">
        <v>296</v>
      </c>
      <c r="K78" t="s">
        <v>297</v>
      </c>
      <c r="L78" t="s">
        <v>1</v>
      </c>
      <c r="M78" t="s">
        <v>298</v>
      </c>
      <c r="N78" t="s">
        <v>308</v>
      </c>
    </row>
    <row r="79" spans="1:15" x14ac:dyDescent="0.2">
      <c r="E79" s="11">
        <f t="shared" si="1"/>
        <v>0</v>
      </c>
      <c r="G79" s="4">
        <v>0</v>
      </c>
      <c r="H79" s="1" t="s">
        <v>144</v>
      </c>
      <c r="I79" t="s">
        <v>302</v>
      </c>
      <c r="J79" t="s">
        <v>104</v>
      </c>
      <c r="K79" t="s">
        <v>303</v>
      </c>
      <c r="L79" t="s">
        <v>1</v>
      </c>
      <c r="M79" t="s">
        <v>304</v>
      </c>
    </row>
    <row r="80" spans="1:15" x14ac:dyDescent="0.2">
      <c r="E80" s="11">
        <f t="shared" si="1"/>
        <v>60</v>
      </c>
      <c r="G80" s="4">
        <v>2</v>
      </c>
      <c r="H80" s="1" t="s">
        <v>116</v>
      </c>
      <c r="I80" t="s">
        <v>299</v>
      </c>
      <c r="J80" t="s">
        <v>104</v>
      </c>
      <c r="K80" t="s">
        <v>300</v>
      </c>
      <c r="L80" t="s">
        <v>1</v>
      </c>
      <c r="M80" t="s">
        <v>301</v>
      </c>
    </row>
    <row r="81" spans="5:13" x14ac:dyDescent="0.2">
      <c r="E81" s="11">
        <f t="shared" si="1"/>
        <v>30</v>
      </c>
      <c r="G81" s="4">
        <v>1</v>
      </c>
      <c r="H81" s="1" t="s">
        <v>144</v>
      </c>
      <c r="I81" t="s">
        <v>305</v>
      </c>
      <c r="J81" t="s">
        <v>104</v>
      </c>
      <c r="K81" t="s">
        <v>306</v>
      </c>
      <c r="L81" t="s">
        <v>1</v>
      </c>
      <c r="M81" t="s">
        <v>307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 Pollak</cp:lastModifiedBy>
  <cp:lastPrinted>2019-04-29T10:11:25Z</cp:lastPrinted>
  <dcterms:created xsi:type="dcterms:W3CDTF">2014-03-12T17:05:03Z</dcterms:created>
  <dcterms:modified xsi:type="dcterms:W3CDTF">2024-06-21T23:43:55Z</dcterms:modified>
</cp:coreProperties>
</file>