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<sst xmlns="http://schemas.openxmlformats.org/spreadsheetml/2006/main" count="116" uniqueCount="96">
  <si>
    <t>Description</t>
  </si>
  <si>
    <t>Value</t>
  </si>
  <si>
    <t>package</t>
  </si>
  <si>
    <t>manufacturer part#</t>
  </si>
  <si>
    <t>manufacturer</t>
  </si>
  <si>
    <t>digikey part#</t>
  </si>
  <si>
    <t>Price</t>
  </si>
  <si>
    <t>QTY/per board</t>
  </si>
  <si>
    <t>Price/board</t>
  </si>
  <si>
    <t>Part</t>
  </si>
  <si>
    <t>opamp</t>
  </si>
  <si>
    <t>AD8624</t>
  </si>
  <si>
    <t>IC1</t>
  </si>
  <si>
    <t>diode</t>
  </si>
  <si>
    <t>SOT-23</t>
  </si>
  <si>
    <t>MMBD4148-7-F</t>
  </si>
  <si>
    <t>Diodes Inc</t>
  </si>
  <si>
    <t>MMBD4148-FDICT-ND</t>
  </si>
  <si>
    <t>D1,D4,D7,D8</t>
  </si>
  <si>
    <t>Diode</t>
  </si>
  <si>
    <t>SOT-363</t>
  </si>
  <si>
    <t>MMBD4448HSDWDICT-ND</t>
  </si>
  <si>
    <t>D5,D6</t>
  </si>
  <si>
    <t>BJT transistor NPN</t>
  </si>
  <si>
    <t>NXP</t>
  </si>
  <si>
    <t>568-1636-1-ND</t>
  </si>
  <si>
    <t>Q1</t>
  </si>
  <si>
    <t>resistor</t>
  </si>
  <si>
    <t>51k</t>
  </si>
  <si>
    <t>R0603</t>
  </si>
  <si>
    <t>Susumi</t>
  </si>
  <si>
    <t>RR08P51.0KDCT-ND</t>
  </si>
  <si>
    <t>R1,R11,R13</t>
  </si>
  <si>
    <t>30k</t>
  </si>
  <si>
    <t>RR08P30.0KDCT-ND</t>
  </si>
  <si>
    <t>R3</t>
  </si>
  <si>
    <t>100k 0.1%</t>
  </si>
  <si>
    <t>RGH16P100KCT-ND</t>
  </si>
  <si>
    <t>R5,R6,R7,R8</t>
  </si>
  <si>
    <t>100, 1%</t>
  </si>
  <si>
    <t>RHC 2512 100 1% R</t>
  </si>
  <si>
    <t>stackpole</t>
  </si>
  <si>
    <t>RHC2512-100FCT-ND</t>
  </si>
  <si>
    <t>R2</t>
  </si>
  <si>
    <t>RR08P300DCT-ND</t>
  </si>
  <si>
    <t>R15,R16,R18</t>
  </si>
  <si>
    <t>10k</t>
  </si>
  <si>
    <t>RR08P10.0KDCT-ND</t>
  </si>
  <si>
    <t>R9,R10,R12</t>
  </si>
  <si>
    <t>header 10 pos</t>
  </si>
  <si>
    <t>AWHW10-G-SMD-R</t>
  </si>
  <si>
    <t>Assmann</t>
  </si>
  <si>
    <t>HSL10H-ND</t>
  </si>
  <si>
    <t>cable assembly 10pos</t>
  </si>
  <si>
    <t>15 cm</t>
  </si>
  <si>
    <t>H3CCH-1006M-ND</t>
  </si>
  <si>
    <t>Voltage reference</t>
  </si>
  <si>
    <t>LM4050CEM3-10</t>
  </si>
  <si>
    <t>National semi.</t>
  </si>
  <si>
    <t>LM4050CEM3-10CT-ND</t>
  </si>
  <si>
    <t>D2,D3</t>
  </si>
  <si>
    <t>Tip jack</t>
  </si>
  <si>
    <t>blue</t>
  </si>
  <si>
    <t>emerson</t>
  </si>
  <si>
    <t>J325-ND</t>
  </si>
  <si>
    <t>Tip Jack</t>
  </si>
  <si>
    <t>yellow</t>
  </si>
  <si>
    <t>J323-ND</t>
  </si>
  <si>
    <t>red</t>
  </si>
  <si>
    <t>J117-ND</t>
  </si>
  <si>
    <t>3 pin DIN Chassis</t>
  </si>
  <si>
    <t>361-1062-ND</t>
  </si>
  <si>
    <t>3 pin DIN cable</t>
  </si>
  <si>
    <t>361-1044-ND</t>
  </si>
  <si>
    <t>5 pin DIN Chassis</t>
  </si>
  <si>
    <t>CP-1250-ND</t>
  </si>
  <si>
    <t>black</t>
  </si>
  <si>
    <t>J118-ND</t>
  </si>
  <si>
    <t>Tant cap</t>
  </si>
  <si>
    <t>4.7u</t>
  </si>
  <si>
    <t>3528-21</t>
  </si>
  <si>
    <t>TPSB475K035R0700</t>
  </si>
  <si>
    <t>AVX</t>
  </si>
  <si>
    <t>478-3106-1-ND</t>
  </si>
  <si>
    <t>C7,C10</t>
  </si>
  <si>
    <t>Ceramic cap</t>
  </si>
  <si>
    <t>0.1µ</t>
  </si>
  <si>
    <t>R0805</t>
  </si>
  <si>
    <t>ECJ-2VB1E104K</t>
  </si>
  <si>
    <t>Panasonic</t>
  </si>
  <si>
    <t>PCC1828CT-ND</t>
  </si>
  <si>
    <t>C1,C2,C3,C4,C5,C6,C8,C9</t>
  </si>
  <si>
    <t>Reference voltage supply</t>
  </si>
  <si>
    <t>Ref195</t>
  </si>
  <si>
    <t>Analog Devices</t>
  </si>
  <si>
    <t>SUM:</t>
  </si>
</sst>
</file>

<file path=xl/styles.xml><?xml version="1.0" encoding="utf-8"?>
<styleSheet xmlns="http://schemas.openxmlformats.org/spreadsheetml/2006/main">
  <numFmts count="2">
    <numFmt formatCode="GENERAL" numFmtId="164"/>
    <numFmt formatCode="#,##0.00\ [$USD]" numFmtId="165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9"/>
    </font>
    <font>
      <name val="Calibri"/>
      <charset val="1"/>
      <family val="2"/>
      <color rgb="00000000"/>
      <sz val="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5" numFmtId="164" xfId="0"/>
    <xf applyAlignment="false" applyBorder="true" applyFont="true" applyProtection="false" borderId="1" fillId="0" fontId="5" numFmtId="165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5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4" activeCellId="0" pane="topLeft" sqref="B24"/>
    </sheetView>
  </sheetViews>
  <cols>
    <col collapsed="false" hidden="false" max="1" min="1" style="0" width="18.078431372549"/>
    <col collapsed="false" hidden="false" max="2" min="2" style="0" width="8.31764705882353"/>
    <col collapsed="false" hidden="false" max="3" min="3" style="0" width="6.59607843137255"/>
    <col collapsed="false" hidden="false" max="4" min="4" style="0" width="21.3686274509804"/>
    <col collapsed="false" hidden="false" max="5" min="5" style="0" width="12.0470588235294"/>
    <col collapsed="false" hidden="false" max="6" min="6" style="0" width="24.8196078431373"/>
    <col collapsed="false" hidden="false" max="7" min="7" style="0" width="10.1843137254902"/>
    <col collapsed="false" hidden="false" max="8" min="8" style="0" width="11.3294117647059"/>
    <col collapsed="false" hidden="false" max="9" min="9" style="0" width="13.0509803921569"/>
    <col collapsed="false" hidden="false" max="10" min="10" style="0" width="21.8"/>
    <col collapsed="false" hidden="false" max="14" min="11" style="0" width="8.56862745098039"/>
    <col collapsed="false" hidden="false" max="15" min="15" style="0" width="10.6117647058824"/>
    <col collapsed="false" hidden="false" max="1025" min="16" style="0" width="8.56862745098039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true" hidden="false" ht="15" outlineLevel="0" r="2">
      <c r="A2" s="2" t="s">
        <v>10</v>
      </c>
      <c r="B2" s="2"/>
      <c r="C2" s="2"/>
      <c r="D2" s="2" t="s">
        <v>11</v>
      </c>
      <c r="E2" s="2"/>
      <c r="G2" s="3"/>
      <c r="H2" s="2" t="n">
        <v>5</v>
      </c>
      <c r="I2" s="3" t="n">
        <f aca="false">H2*G2</f>
        <v>0</v>
      </c>
      <c r="J2" s="2" t="s">
        <v>12</v>
      </c>
    </row>
    <row collapsed="false" customFormat="false" customHeight="true" hidden="false" ht="15" outlineLevel="0" r="3">
      <c r="A3" s="2" t="s">
        <v>13</v>
      </c>
      <c r="B3" s="2"/>
      <c r="C3" s="2" t="s">
        <v>14</v>
      </c>
      <c r="D3" s="2" t="s">
        <v>15</v>
      </c>
      <c r="E3" s="2" t="s">
        <v>16</v>
      </c>
      <c r="F3" s="0" t="s">
        <v>17</v>
      </c>
      <c r="G3" s="3" t="n">
        <v>0.12</v>
      </c>
      <c r="H3" s="2" t="n">
        <v>4</v>
      </c>
      <c r="I3" s="3" t="inlineStr">
        <f aca="false">H3*G3</f>
        <is>
          <t/>
        </is>
      </c>
      <c r="J3" s="2" t="s">
        <v>18</v>
      </c>
    </row>
    <row collapsed="false" customFormat="false" customHeight="true" hidden="false" ht="15" outlineLevel="0" r="4">
      <c r="A4" s="2" t="s">
        <v>19</v>
      </c>
      <c r="B4" s="2"/>
      <c r="C4" s="2" t="s">
        <v>20</v>
      </c>
      <c r="D4" s="2"/>
      <c r="E4" s="2"/>
      <c r="F4" s="0" t="s">
        <v>21</v>
      </c>
      <c r="G4" s="3" t="n">
        <v>0.36</v>
      </c>
      <c r="H4" s="2" t="n">
        <v>2</v>
      </c>
      <c r="I4" s="3" t="inlineStr">
        <f aca="false">H4*G4</f>
        <is>
          <t/>
        </is>
      </c>
      <c r="J4" s="2" t="s">
        <v>22</v>
      </c>
    </row>
    <row collapsed="false" customFormat="false" customHeight="true" hidden="false" ht="15" outlineLevel="0" r="5">
      <c r="A5" s="2" t="s">
        <v>23</v>
      </c>
      <c r="B5" s="2"/>
      <c r="C5" s="2" t="s">
        <v>14</v>
      </c>
      <c r="D5" s="2"/>
      <c r="E5" s="2" t="s">
        <v>24</v>
      </c>
      <c r="F5" s="0" t="s">
        <v>25</v>
      </c>
      <c r="G5" s="3" t="n">
        <v>0.039</v>
      </c>
      <c r="H5" s="2" t="n">
        <v>1</v>
      </c>
      <c r="I5" s="3" t="inlineStr">
        <f aca="false">H5*G5</f>
        <is>
          <t/>
        </is>
      </c>
      <c r="J5" s="2" t="s">
        <v>26</v>
      </c>
    </row>
    <row collapsed="false" customFormat="false" customHeight="true" hidden="false" ht="15" outlineLevel="0" r="6">
      <c r="A6" s="2" t="s">
        <v>27</v>
      </c>
      <c r="B6" s="2" t="s">
        <v>28</v>
      </c>
      <c r="C6" s="2" t="s">
        <v>29</v>
      </c>
      <c r="D6" s="2"/>
      <c r="E6" s="2" t="s">
        <v>30</v>
      </c>
      <c r="F6" s="0" t="s">
        <v>31</v>
      </c>
      <c r="G6" s="3" t="n">
        <v>0.0482</v>
      </c>
      <c r="H6" s="2" t="n">
        <v>3</v>
      </c>
      <c r="I6" s="3" t="inlineStr">
        <f aca="false">H6*G6</f>
        <is>
          <t/>
        </is>
      </c>
      <c r="J6" s="2" t="s">
        <v>32</v>
      </c>
    </row>
    <row collapsed="false" customFormat="false" customHeight="true" hidden="false" ht="15" outlineLevel="0" r="7">
      <c r="A7" s="2" t="s">
        <v>27</v>
      </c>
      <c r="B7" s="2" t="s">
        <v>33</v>
      </c>
      <c r="C7" s="2" t="s">
        <v>29</v>
      </c>
      <c r="D7" s="2"/>
      <c r="E7" s="2" t="s">
        <v>30</v>
      </c>
      <c r="F7" s="0" t="s">
        <v>34</v>
      </c>
      <c r="G7" s="3" t="n">
        <v>0.0482</v>
      </c>
      <c r="H7" s="2" t="n">
        <v>1</v>
      </c>
      <c r="I7" s="3" t="inlineStr">
        <f aca="false">H7*G7</f>
        <is>
          <t/>
        </is>
      </c>
      <c r="J7" s="2" t="s">
        <v>35</v>
      </c>
    </row>
    <row collapsed="false" customFormat="false" customHeight="true" hidden="false" ht="15" outlineLevel="0" r="8">
      <c r="A8" s="2" t="s">
        <v>27</v>
      </c>
      <c r="B8" s="2" t="s">
        <v>36</v>
      </c>
      <c r="C8" s="2" t="s">
        <v>29</v>
      </c>
      <c r="D8" s="2"/>
      <c r="E8" s="2"/>
      <c r="F8" s="0" t="s">
        <v>37</v>
      </c>
      <c r="G8" s="3" t="n">
        <v>0.18375</v>
      </c>
      <c r="H8" s="2" t="n">
        <v>4</v>
      </c>
      <c r="I8" s="3" t="inlineStr">
        <f aca="false">H8*G8</f>
        <is>
          <t/>
        </is>
      </c>
      <c r="J8" s="2" t="s">
        <v>38</v>
      </c>
    </row>
    <row collapsed="false" customFormat="false" customHeight="true" hidden="false" ht="15" outlineLevel="0" r="9">
      <c r="A9" s="2" t="s">
        <v>27</v>
      </c>
      <c r="B9" s="2" t="s">
        <v>39</v>
      </c>
      <c r="C9" s="2" t="n">
        <v>2512</v>
      </c>
      <c r="D9" s="2" t="s">
        <v>40</v>
      </c>
      <c r="E9" s="2" t="s">
        <v>41</v>
      </c>
      <c r="F9" s="0" t="s">
        <v>42</v>
      </c>
      <c r="G9" s="3" t="n">
        <v>0.816</v>
      </c>
      <c r="H9" s="2" t="n">
        <v>1</v>
      </c>
      <c r="I9" s="3" t="inlineStr">
        <f aca="false">H9*G9</f>
        <is>
          <t/>
        </is>
      </c>
      <c r="J9" s="2" t="s">
        <v>43</v>
      </c>
    </row>
    <row collapsed="false" customFormat="false" customHeight="true" hidden="false" ht="15" outlineLevel="0" r="10">
      <c r="A10" s="2" t="s">
        <v>27</v>
      </c>
      <c r="B10" s="2" t="n">
        <v>300</v>
      </c>
      <c r="C10" s="2" t="s">
        <v>29</v>
      </c>
      <c r="D10" s="2"/>
      <c r="E10" s="2" t="s">
        <v>30</v>
      </c>
      <c r="F10" s="0" t="s">
        <v>44</v>
      </c>
      <c r="G10" s="3" t="n">
        <v>0.0482</v>
      </c>
      <c r="H10" s="2" t="n">
        <v>2</v>
      </c>
      <c r="I10" s="3" t="inlineStr">
        <f aca="false">H10*G10</f>
        <is>
          <t/>
        </is>
      </c>
      <c r="J10" s="2" t="s">
        <v>45</v>
      </c>
    </row>
    <row collapsed="false" customFormat="false" customHeight="true" hidden="false" ht="15" outlineLevel="0" r="11">
      <c r="A11" s="2" t="s">
        <v>27</v>
      </c>
      <c r="B11" s="2" t="s">
        <v>46</v>
      </c>
      <c r="C11" s="2" t="s">
        <v>29</v>
      </c>
      <c r="D11" s="2"/>
      <c r="E11" s="2" t="s">
        <v>30</v>
      </c>
      <c r="F11" s="0" t="s">
        <v>47</v>
      </c>
      <c r="G11" s="3" t="n">
        <v>0.0482</v>
      </c>
      <c r="H11" s="2" t="n">
        <v>3</v>
      </c>
      <c r="I11" s="3" t="inlineStr">
        <f aca="false">H11*G11</f>
        <is>
          <t/>
        </is>
      </c>
      <c r="J11" s="2" t="s">
        <v>48</v>
      </c>
    </row>
    <row collapsed="false" customFormat="false" customHeight="true" hidden="false" ht="15" outlineLevel="0" r="12">
      <c r="A12" s="2" t="s">
        <v>49</v>
      </c>
      <c r="B12" s="2"/>
      <c r="C12" s="2"/>
      <c r="D12" s="2" t="s">
        <v>50</v>
      </c>
      <c r="E12" s="2" t="s">
        <v>51</v>
      </c>
      <c r="F12" s="2" t="s">
        <v>52</v>
      </c>
      <c r="G12" s="3" t="n">
        <v>1.114</v>
      </c>
      <c r="H12" s="2" t="n">
        <v>1</v>
      </c>
      <c r="I12" s="3" t="inlineStr">
        <f aca="false">H12*G12</f>
        <is>
          <t/>
        </is>
      </c>
      <c r="J12" s="2"/>
    </row>
    <row collapsed="false" customFormat="false" customHeight="true" hidden="false" ht="15" outlineLevel="0" r="13">
      <c r="A13" s="2" t="s">
        <v>53</v>
      </c>
      <c r="B13" s="2" t="s">
        <v>54</v>
      </c>
      <c r="C13" s="2"/>
      <c r="D13" s="2"/>
      <c r="E13" s="2" t="s">
        <v>51</v>
      </c>
      <c r="F13" s="2" t="s">
        <v>55</v>
      </c>
      <c r="G13" s="3" t="n">
        <v>1.893</v>
      </c>
      <c r="H13" s="2" t="n">
        <v>1</v>
      </c>
      <c r="I13" s="3" t="inlineStr">
        <f aca="false">H13*G13</f>
        <is>
          <t/>
        </is>
      </c>
      <c r="J13" s="2"/>
    </row>
    <row collapsed="false" customFormat="false" customHeight="true" hidden="false" ht="15" outlineLevel="0" r="14">
      <c r="A14" s="2" t="s">
        <v>56</v>
      </c>
      <c r="B14" s="2" t="n">
        <v>10</v>
      </c>
      <c r="C14" s="2" t="s">
        <v>14</v>
      </c>
      <c r="D14" s="2" t="s">
        <v>57</v>
      </c>
      <c r="E14" s="2" t="s">
        <v>58</v>
      </c>
      <c r="F14" s="0" t="s">
        <v>59</v>
      </c>
      <c r="G14" s="3" t="n">
        <v>1.8172</v>
      </c>
      <c r="H14" s="2" t="n">
        <v>2</v>
      </c>
      <c r="I14" s="3" t="inlineStr">
        <f aca="false">H14*G14</f>
        <is>
          <t/>
        </is>
      </c>
      <c r="J14" s="2" t="s">
        <v>60</v>
      </c>
    </row>
    <row collapsed="false" customFormat="false" customHeight="true" hidden="false" ht="15" outlineLevel="0" r="15">
      <c r="A15" s="2" t="s">
        <v>61</v>
      </c>
      <c r="B15" s="2" t="s">
        <v>62</v>
      </c>
      <c r="C15" s="2"/>
      <c r="D15" s="2"/>
      <c r="E15" s="2" t="s">
        <v>63</v>
      </c>
      <c r="F15" s="0" t="s">
        <v>64</v>
      </c>
      <c r="G15" s="3" t="n">
        <v>0.6412</v>
      </c>
      <c r="H15" s="2" t="n">
        <v>1</v>
      </c>
      <c r="I15" s="3" t="inlineStr">
        <f aca="false">H15*G15</f>
        <is>
          <t/>
        </is>
      </c>
      <c r="J15" s="2"/>
    </row>
    <row collapsed="false" customFormat="false" customHeight="true" hidden="false" ht="15" outlineLevel="0" r="16">
      <c r="A16" s="2" t="s">
        <v>65</v>
      </c>
      <c r="B16" s="2" t="s">
        <v>66</v>
      </c>
      <c r="C16" s="2"/>
      <c r="D16" s="2"/>
      <c r="E16" s="2" t="s">
        <v>63</v>
      </c>
      <c r="F16" s="0" t="s">
        <v>67</v>
      </c>
      <c r="G16" s="3" t="n">
        <v>0.6412</v>
      </c>
      <c r="H16" s="2" t="n">
        <v>1</v>
      </c>
      <c r="I16" s="3" t="inlineStr">
        <f aca="false">H16*G16</f>
        <is>
          <t/>
        </is>
      </c>
      <c r="J16" s="2"/>
    </row>
    <row collapsed="false" customFormat="false" customHeight="true" hidden="false" ht="15" outlineLevel="0" r="17">
      <c r="A17" s="2" t="s">
        <v>61</v>
      </c>
      <c r="B17" s="2" t="s">
        <v>68</v>
      </c>
      <c r="C17" s="2"/>
      <c r="D17" s="2"/>
      <c r="E17" s="2" t="s">
        <v>63</v>
      </c>
      <c r="F17" s="0" t="s">
        <v>69</v>
      </c>
      <c r="G17" s="3" t="n">
        <v>0.6412</v>
      </c>
      <c r="H17" s="2" t="n">
        <v>1</v>
      </c>
      <c r="I17" s="3" t="inlineStr">
        <f aca="false">H17*G17</f>
        <is>
          <t/>
        </is>
      </c>
      <c r="J17" s="2"/>
    </row>
    <row collapsed="false" customFormat="false" customHeight="true" hidden="false" ht="15" outlineLevel="0" r="18">
      <c r="A18" s="2" t="s">
        <v>70</v>
      </c>
      <c r="B18" s="2"/>
      <c r="C18" s="2"/>
      <c r="D18" s="2"/>
      <c r="E18" s="2"/>
      <c r="F18" s="0" t="s">
        <v>71</v>
      </c>
      <c r="G18" s="3" t="n">
        <v>5.556</v>
      </c>
      <c r="H18" s="2" t="n">
        <v>1</v>
      </c>
      <c r="I18" s="3" t="inlineStr">
        <f aca="false">H18*G18</f>
        <is>
          <t/>
        </is>
      </c>
      <c r="J18" s="2"/>
    </row>
    <row collapsed="false" customFormat="false" customHeight="true" hidden="false" ht="15" outlineLevel="0" r="19">
      <c r="A19" s="2" t="s">
        <v>72</v>
      </c>
      <c r="B19" s="2"/>
      <c r="C19" s="2"/>
      <c r="D19" s="2"/>
      <c r="E19" s="2"/>
      <c r="F19" s="0" t="s">
        <v>73</v>
      </c>
      <c r="G19" s="3" t="n">
        <v>9.45</v>
      </c>
      <c r="H19" s="2" t="n">
        <v>1</v>
      </c>
      <c r="I19" s="3" t="inlineStr">
        <f aca="false">H19*G19</f>
        <is>
          <t/>
        </is>
      </c>
      <c r="J19" s="2"/>
    </row>
    <row collapsed="false" customFormat="false" customHeight="true" hidden="false" ht="15" outlineLevel="0" r="20">
      <c r="A20" s="2" t="s">
        <v>74</v>
      </c>
      <c r="B20" s="2"/>
      <c r="C20" s="2"/>
      <c r="D20" s="2"/>
      <c r="E20" s="2"/>
      <c r="F20" s="0" t="s">
        <v>75</v>
      </c>
      <c r="G20" s="3" t="n">
        <v>1.118</v>
      </c>
      <c r="H20" s="2" t="n">
        <v>1</v>
      </c>
      <c r="I20" s="3" t="inlineStr">
        <f aca="false">H20*G20</f>
        <is>
          <t/>
        </is>
      </c>
      <c r="J20" s="2"/>
    </row>
    <row collapsed="false" customFormat="false" customHeight="true" hidden="false" ht="15" outlineLevel="0" r="21">
      <c r="A21" s="2" t="s">
        <v>61</v>
      </c>
      <c r="B21" s="2" t="s">
        <v>76</v>
      </c>
      <c r="C21" s="2"/>
      <c r="D21" s="2"/>
      <c r="E21" s="2" t="s">
        <v>63</v>
      </c>
      <c r="F21" s="0" t="s">
        <v>77</v>
      </c>
      <c r="G21" s="3" t="n">
        <v>0.6412</v>
      </c>
      <c r="H21" s="2" t="n">
        <v>1</v>
      </c>
      <c r="I21" s="3" t="inlineStr">
        <f aca="false">H21*G21</f>
        <is>
          <t/>
        </is>
      </c>
      <c r="J21" s="2"/>
    </row>
    <row collapsed="false" customFormat="false" customHeight="true" hidden="false" ht="15" outlineLevel="0" r="22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  <c r="F22" s="0" t="s">
        <v>83</v>
      </c>
      <c r="G22" s="3" t="n">
        <v>0.979</v>
      </c>
      <c r="H22" s="2" t="n">
        <v>2</v>
      </c>
      <c r="I22" s="3" t="inlineStr">
        <f aca="false">H22*G22</f>
        <is>
          <t/>
        </is>
      </c>
      <c r="J22" s="2" t="s">
        <v>84</v>
      </c>
    </row>
    <row collapsed="false" customFormat="false" customHeight="true" hidden="false" ht="15" outlineLevel="0" r="23">
      <c r="A23" s="2" t="s">
        <v>85</v>
      </c>
      <c r="B23" s="2" t="s">
        <v>86</v>
      </c>
      <c r="C23" s="2" t="s">
        <v>87</v>
      </c>
      <c r="D23" s="2" t="s">
        <v>88</v>
      </c>
      <c r="E23" s="2" t="s">
        <v>89</v>
      </c>
      <c r="F23" s="0" t="s">
        <v>90</v>
      </c>
      <c r="G23" s="3" t="n">
        <v>0.01826</v>
      </c>
      <c r="H23" s="2" t="n">
        <v>8</v>
      </c>
      <c r="I23" s="3" t="inlineStr">
        <f aca="false">H23*G23</f>
        <is>
          <t/>
        </is>
      </c>
      <c r="J23" s="2" t="s">
        <v>91</v>
      </c>
    </row>
    <row collapsed="false" customFormat="false" customHeight="true" hidden="false" ht="15" outlineLevel="0" r="24">
      <c r="A24" s="4" t="s">
        <v>92</v>
      </c>
      <c r="B24" s="4"/>
      <c r="C24" s="4"/>
      <c r="D24" s="4" t="s">
        <v>93</v>
      </c>
      <c r="E24" s="4" t="s">
        <v>94</v>
      </c>
      <c r="F24" s="4"/>
      <c r="G24" s="5" t="s">
        <v>95</v>
      </c>
      <c r="H24" s="4" t="n">
        <f aca="false">SUM(H1:H23)</f>
        <v>47</v>
      </c>
      <c r="I24" s="5" t="inlineStr">
        <f aca="false">SUM(I2:I23)</f>
        <is>
          <t/>
        </is>
      </c>
      <c r="J24" s="4"/>
    </row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2008-01-30T20:48:18.00Z</dcterms:created>
  <dc:creator>Niklas</dc:creator>
  <cp:lastModifiedBy>Niklas</cp:lastModifiedBy>
  <cp:lastPrinted>2008-04-28T19:26:35.00Z</cp:lastPrinted>
  <dcterms:modified xsi:type="dcterms:W3CDTF">2010-07-14T14:21:14.00Z</dcterms:modified>
  <cp:revision>0</cp:revision>
</cp:coreProperties>
</file>