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10.교무행정팀\21.고용센터\01_실업자\!!2019년도_시간표\"/>
    </mc:Choice>
  </mc:AlternateContent>
  <bookViews>
    <workbookView xWindow="0" yWindow="0" windowWidth="28800" windowHeight="12990"/>
  </bookViews>
  <sheets>
    <sheet name="시간표" sheetId="1" r:id="rId1"/>
  </sheets>
  <definedNames>
    <definedName name="_xlnm.Print_Area" localSheetId="0">시간표!$A$1:$I$313</definedName>
    <definedName name="_xlnm.Print_Titles" localSheetId="0">시간표!$10:$10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7" i="1" l="1"/>
  <c r="B197" i="1" l="1"/>
  <c r="B192" i="1"/>
  <c r="B21" i="1"/>
  <c r="C16" i="1"/>
  <c r="B37" i="1" l="1"/>
  <c r="C37" i="1" s="1"/>
  <c r="C21" i="1"/>
  <c r="C192" i="1" l="1"/>
  <c r="C187" i="1"/>
  <c r="B42" i="1"/>
  <c r="C26" i="1"/>
  <c r="C32" i="1"/>
  <c r="C42" i="1" l="1"/>
  <c r="B47" i="1"/>
  <c r="B52" i="1" s="1"/>
  <c r="C258" i="1" l="1"/>
  <c r="C122" i="1"/>
  <c r="B127" i="1"/>
  <c r="C127" i="1" s="1"/>
  <c r="B57" i="1"/>
  <c r="C52" i="1"/>
  <c r="C47" i="1"/>
  <c r="C57" i="1" l="1"/>
  <c r="B62" i="1"/>
  <c r="H262" i="1"/>
  <c r="H261" i="1"/>
  <c r="H260" i="1"/>
  <c r="H259" i="1"/>
  <c r="H258" i="1"/>
  <c r="H256" i="1"/>
  <c r="H255" i="1"/>
  <c r="H254" i="1"/>
  <c r="H253" i="1"/>
  <c r="H252" i="1"/>
  <c r="H251" i="1"/>
  <c r="H250" i="1"/>
  <c r="H249" i="1"/>
  <c r="H248" i="1"/>
  <c r="H247" i="1"/>
  <c r="I181" i="1"/>
  <c r="G181" i="1"/>
  <c r="H181" i="1" s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11" i="1"/>
  <c r="C62" i="1" l="1"/>
  <c r="B67" i="1"/>
  <c r="C11" i="1"/>
  <c r="B72" i="1" l="1"/>
  <c r="B77" i="1" s="1"/>
  <c r="C67" i="1"/>
  <c r="C77" i="1" l="1"/>
  <c r="B82" i="1"/>
  <c r="C72" i="1"/>
  <c r="C82" i="1" l="1"/>
  <c r="B87" i="1"/>
  <c r="B132" i="1"/>
  <c r="B92" i="1" l="1"/>
  <c r="C87" i="1"/>
  <c r="C132" i="1"/>
  <c r="B137" i="1"/>
  <c r="B97" i="1" l="1"/>
  <c r="C92" i="1"/>
  <c r="B142" i="1"/>
  <c r="C137" i="1"/>
  <c r="B102" i="1" l="1"/>
  <c r="C97" i="1"/>
  <c r="C142" i="1"/>
  <c r="B147" i="1"/>
  <c r="C102" i="1" l="1"/>
  <c r="B107" i="1"/>
  <c r="B152" i="1"/>
  <c r="C147" i="1"/>
  <c r="C107" i="1" l="1"/>
  <c r="B112" i="1"/>
  <c r="B157" i="1"/>
  <c r="C152" i="1"/>
  <c r="C112" i="1" l="1"/>
  <c r="B117" i="1"/>
  <c r="C117" i="1" s="1"/>
  <c r="C157" i="1"/>
  <c r="B162" i="1"/>
  <c r="B167" i="1" l="1"/>
  <c r="B172" i="1" s="1"/>
  <c r="C162" i="1"/>
  <c r="B177" i="1" l="1"/>
  <c r="C172" i="1"/>
  <c r="C167" i="1"/>
  <c r="B182" i="1" l="1"/>
  <c r="C182" i="1" s="1"/>
  <c r="C177" i="1"/>
  <c r="C197" i="1"/>
  <c r="B207" i="1" l="1"/>
  <c r="B212" i="1" s="1"/>
  <c r="C202" i="1"/>
  <c r="C207" i="1" l="1"/>
  <c r="B217" i="1" l="1"/>
  <c r="B222" i="1" s="1"/>
  <c r="C212" i="1"/>
  <c r="B227" i="1" l="1"/>
  <c r="C222" i="1"/>
  <c r="C217" i="1"/>
  <c r="C227" i="1" l="1"/>
  <c r="B232" i="1"/>
  <c r="B263" i="1"/>
  <c r="C232" i="1" l="1"/>
  <c r="B237" i="1"/>
  <c r="B268" i="1"/>
  <c r="B273" i="1" s="1"/>
  <c r="C273" i="1" s="1"/>
  <c r="C263" i="1"/>
  <c r="C237" i="1" l="1"/>
  <c r="B242" i="1"/>
  <c r="C268" i="1"/>
  <c r="B247" i="1" l="1"/>
  <c r="C242" i="1"/>
  <c r="B278" i="1"/>
  <c r="B283" i="1" s="1"/>
  <c r="C247" i="1" l="1"/>
  <c r="B252" i="1"/>
  <c r="C252" i="1" s="1"/>
  <c r="C278" i="1"/>
  <c r="C283" i="1" l="1"/>
  <c r="B288" i="1"/>
  <c r="B293" i="1" l="1"/>
  <c r="B298" i="1" s="1"/>
  <c r="C298" i="1" s="1"/>
  <c r="C288" i="1"/>
  <c r="C293" i="1" l="1"/>
  <c r="B303" i="1" l="1"/>
  <c r="C308" i="1" l="1"/>
  <c r="C303" i="1"/>
</calcChain>
</file>

<file path=xl/sharedStrings.xml><?xml version="1.0" encoding="utf-8"?>
<sst xmlns="http://schemas.openxmlformats.org/spreadsheetml/2006/main" count="1297" uniqueCount="159">
  <si>
    <t>문의전화 : 02)532-6500</t>
    <phoneticPr fontId="4" type="noConversion"/>
  </si>
  <si>
    <t>교시</t>
    <phoneticPr fontId="2" type="noConversion"/>
  </si>
  <si>
    <t>훈련시간</t>
    <phoneticPr fontId="6" type="noConversion"/>
  </si>
  <si>
    <t>교과목명</t>
    <phoneticPr fontId="6" type="noConversion"/>
  </si>
  <si>
    <t>일차</t>
    <phoneticPr fontId="6" type="noConversion"/>
  </si>
  <si>
    <t>2일차</t>
  </si>
  <si>
    <t>3일차</t>
  </si>
  <si>
    <t>4일차</t>
  </si>
  <si>
    <t>5일차</t>
  </si>
  <si>
    <t>6일차</t>
  </si>
  <si>
    <t>7일차</t>
  </si>
  <si>
    <t>8일차</t>
  </si>
  <si>
    <t>9일차</t>
  </si>
  <si>
    <t>10일차</t>
  </si>
  <si>
    <t>11일차</t>
  </si>
  <si>
    <t>12일차</t>
  </si>
  <si>
    <t>13일차</t>
  </si>
  <si>
    <t>14일차</t>
  </si>
  <si>
    <t>15일차</t>
  </si>
  <si>
    <t>16일차</t>
  </si>
  <si>
    <t>17일차</t>
  </si>
  <si>
    <t>18일차</t>
  </si>
  <si>
    <t>19일차</t>
  </si>
  <si>
    <t>20일차</t>
  </si>
  <si>
    <t>21일차</t>
  </si>
  <si>
    <t>22일차</t>
  </si>
  <si>
    <t>23일차</t>
  </si>
  <si>
    <t>24일차</t>
  </si>
  <si>
    <t>25일차</t>
  </si>
  <si>
    <t>26일차</t>
  </si>
  <si>
    <t>27일차</t>
  </si>
  <si>
    <t>28일차</t>
  </si>
  <si>
    <t>29일차</t>
  </si>
  <si>
    <t>30일차</t>
  </si>
  <si>
    <t>31일차</t>
  </si>
  <si>
    <t>32일차</t>
  </si>
  <si>
    <t>33일차</t>
  </si>
  <si>
    <t>34일차</t>
  </si>
  <si>
    <t>35일차</t>
  </si>
  <si>
    <t>36일차</t>
  </si>
  <si>
    <t>37일차</t>
  </si>
  <si>
    <t>38일차</t>
  </si>
  <si>
    <t>39일차</t>
  </si>
  <si>
    <t>40일차</t>
  </si>
  <si>
    <t>41일차</t>
  </si>
  <si>
    <t>42일차</t>
  </si>
  <si>
    <t>43일차</t>
  </si>
  <si>
    <t>44일차</t>
  </si>
  <si>
    <t>45일차</t>
  </si>
  <si>
    <t>46일차</t>
  </si>
  <si>
    <t>47일차</t>
  </si>
  <si>
    <t>48일차</t>
  </si>
  <si>
    <t>49일차</t>
  </si>
  <si>
    <t>50일차</t>
  </si>
  <si>
    <t>51일차</t>
  </si>
  <si>
    <t>52일차</t>
  </si>
  <si>
    <t>53일차</t>
  </si>
  <si>
    <t>54일차</t>
  </si>
  <si>
    <t>55일차</t>
  </si>
  <si>
    <t>56일차</t>
  </si>
  <si>
    <t>57일차</t>
  </si>
  <si>
    <t>58일차</t>
  </si>
  <si>
    <t>59일차</t>
  </si>
  <si>
    <t>60일차</t>
  </si>
  <si>
    <t>날짜</t>
    <phoneticPr fontId="2" type="noConversion"/>
  </si>
  <si>
    <t>요일</t>
    <phoneticPr fontId="2" type="noConversion"/>
  </si>
  <si>
    <t>능력단위명</t>
    <phoneticPr fontId="2" type="noConversion"/>
  </si>
  <si>
    <t>능력단위요소명(훈련내용)</t>
    <phoneticPr fontId="6" type="noConversion"/>
  </si>
  <si>
    <t>1일차</t>
    <phoneticPr fontId="2" type="noConversion"/>
  </si>
  <si>
    <t>훈련회차</t>
    <phoneticPr fontId="6" type="noConversion"/>
  </si>
  <si>
    <t>훈련기간</t>
    <phoneticPr fontId="6" type="noConversion"/>
  </si>
  <si>
    <t>훈련시간</t>
    <phoneticPr fontId="2" type="noConversion"/>
  </si>
  <si>
    <t>훈련강사</t>
    <phoneticPr fontId="6" type="noConversion"/>
  </si>
  <si>
    <t>훈련시설</t>
    <phoneticPr fontId="6" type="noConversion"/>
  </si>
  <si>
    <t>09:00~14:00</t>
    <phoneticPr fontId="2" type="noConversion"/>
  </si>
  <si>
    <r>
      <rPr>
        <b/>
        <sz val="17"/>
        <rFont val="맑은 고딕"/>
        <family val="3"/>
        <charset val="129"/>
        <scheme val="major"/>
      </rPr>
      <t>전산세무회계실무와 ERP</t>
    </r>
    <r>
      <rPr>
        <sz val="15"/>
        <rFont val="맑은 고딕"/>
        <family val="3"/>
        <charset val="129"/>
        <scheme val="major"/>
      </rPr>
      <t xml:space="preserve">
</t>
    </r>
    <r>
      <rPr>
        <sz val="12"/>
        <rFont val="맑은 고딕"/>
        <family val="3"/>
        <charset val="129"/>
        <scheme val="major"/>
      </rPr>
      <t>(전산회계1급,전산세무2급,FAT,TAT,ERP인사,회계)</t>
    </r>
    <phoneticPr fontId="2" type="noConversion"/>
  </si>
  <si>
    <t>09:00~09:50</t>
    <phoneticPr fontId="2" type="noConversion"/>
  </si>
  <si>
    <t>10:00~10:50</t>
    <phoneticPr fontId="2" type="noConversion"/>
  </si>
  <si>
    <t>11:00~11:50</t>
    <phoneticPr fontId="2" type="noConversion"/>
  </si>
  <si>
    <t>12:00~12:50</t>
    <phoneticPr fontId="2" type="noConversion"/>
  </si>
  <si>
    <t>전표관리</t>
    <phoneticPr fontId="4" type="noConversion"/>
  </si>
  <si>
    <t>회계상 거래 인식하기</t>
    <phoneticPr fontId="4" type="noConversion"/>
  </si>
  <si>
    <t>전표관리</t>
    <phoneticPr fontId="4" type="noConversion"/>
  </si>
  <si>
    <t>회계상 거래 인식하기</t>
    <phoneticPr fontId="4" type="noConversion"/>
  </si>
  <si>
    <t>전표 작성하기</t>
    <phoneticPr fontId="4" type="noConversion"/>
  </si>
  <si>
    <t>증빙서류 관리하기</t>
    <phoneticPr fontId="4" type="noConversion"/>
  </si>
  <si>
    <t>자금관리</t>
    <phoneticPr fontId="4" type="noConversion"/>
  </si>
  <si>
    <t>현금시재 관리하기</t>
    <phoneticPr fontId="4" type="noConversion"/>
  </si>
  <si>
    <t>예금 관리하기</t>
    <phoneticPr fontId="4" type="noConversion"/>
  </si>
  <si>
    <t>법인카드 관리하기</t>
    <phoneticPr fontId="4" type="noConversion"/>
  </si>
  <si>
    <t>어음·수표 관리하기</t>
    <phoneticPr fontId="4" type="noConversion"/>
  </si>
  <si>
    <t xml:space="preserve">자금관리 </t>
    <phoneticPr fontId="4" type="noConversion"/>
  </si>
  <si>
    <t>어음·수표 관리하기</t>
    <phoneticPr fontId="4" type="noConversion"/>
  </si>
  <si>
    <t>결산관리</t>
    <phoneticPr fontId="4" type="noConversion"/>
  </si>
  <si>
    <t>결산분개하기</t>
    <phoneticPr fontId="4" type="noConversion"/>
  </si>
  <si>
    <t>장부마감하기</t>
    <phoneticPr fontId="4" type="noConversion"/>
  </si>
  <si>
    <t>재무제표 작성하기</t>
    <phoneticPr fontId="4" type="noConversion"/>
  </si>
  <si>
    <t xml:space="preserve">재무제표 작성하기 </t>
    <phoneticPr fontId="4" type="noConversion"/>
  </si>
  <si>
    <t>회계정보시스템운용</t>
    <phoneticPr fontId="4" type="noConversion"/>
  </si>
  <si>
    <t>회계 관련 DB마스터 관리하기</t>
    <phoneticPr fontId="4" type="noConversion"/>
  </si>
  <si>
    <t>회계정보시스템운용</t>
    <phoneticPr fontId="4" type="noConversion"/>
  </si>
  <si>
    <t>회계 관련 DB마스터 관리하기</t>
    <phoneticPr fontId="4" type="noConversion"/>
  </si>
  <si>
    <t>회계 관련 DB마스터 관리하기</t>
    <phoneticPr fontId="4" type="noConversion"/>
  </si>
  <si>
    <t>회계정보시스템운용</t>
    <phoneticPr fontId="4" type="noConversion"/>
  </si>
  <si>
    <t>회계 관련 DB마스터 관리하기</t>
    <phoneticPr fontId="4" type="noConversion"/>
  </si>
  <si>
    <t>회계정보시스템운용</t>
    <phoneticPr fontId="4" type="noConversion"/>
  </si>
  <si>
    <t>회계 관련 DB마스터 관리하기</t>
    <phoneticPr fontId="4" type="noConversion"/>
  </si>
  <si>
    <t>회계정보시스템운용</t>
    <phoneticPr fontId="4" type="noConversion"/>
  </si>
  <si>
    <t>회계 관련 DB마스터 관리하기</t>
    <phoneticPr fontId="4" type="noConversion"/>
  </si>
  <si>
    <t>회계정보시스템운용</t>
    <phoneticPr fontId="4" type="noConversion"/>
  </si>
  <si>
    <t>회계프로그램 운용하기</t>
    <phoneticPr fontId="4" type="noConversion"/>
  </si>
  <si>
    <t>회계프로그램 운용하기</t>
    <phoneticPr fontId="4" type="noConversion"/>
  </si>
  <si>
    <t>회계정보시스템운용</t>
    <phoneticPr fontId="4" type="noConversion"/>
  </si>
  <si>
    <t>회계프로그램 운용하기</t>
    <phoneticPr fontId="4" type="noConversion"/>
  </si>
  <si>
    <t>회계정보 활용하기</t>
    <phoneticPr fontId="4" type="noConversion"/>
  </si>
  <si>
    <t>원가계산</t>
    <phoneticPr fontId="4" type="noConversion"/>
  </si>
  <si>
    <t>원가요소 분류하기</t>
    <phoneticPr fontId="4" type="noConversion"/>
  </si>
  <si>
    <t>원가배부하기</t>
    <phoneticPr fontId="4" type="noConversion"/>
  </si>
  <si>
    <t>원가계산하기</t>
    <phoneticPr fontId="4" type="noConversion"/>
  </si>
  <si>
    <t>원가정보 활용하기</t>
    <phoneticPr fontId="4" type="noConversion"/>
  </si>
  <si>
    <t>부가가치세</t>
    <phoneticPr fontId="4" type="noConversion"/>
  </si>
  <si>
    <t>부가가치세 흐름 및 과세대상</t>
    <phoneticPr fontId="4" type="noConversion"/>
  </si>
  <si>
    <t xml:space="preserve">부가가치세 흐름 </t>
    <phoneticPr fontId="4" type="noConversion"/>
  </si>
  <si>
    <t>과세거래</t>
    <phoneticPr fontId="4" type="noConversion"/>
  </si>
  <si>
    <t>영세율과 면세</t>
    <phoneticPr fontId="4" type="noConversion"/>
  </si>
  <si>
    <t>영세율</t>
    <phoneticPr fontId="4" type="noConversion"/>
  </si>
  <si>
    <t>면세</t>
    <phoneticPr fontId="4" type="noConversion"/>
  </si>
  <si>
    <t>세액계산 및 신고납부</t>
    <phoneticPr fontId="4" type="noConversion"/>
  </si>
  <si>
    <t>과세표준</t>
    <phoneticPr fontId="4" type="noConversion"/>
  </si>
  <si>
    <t>거래징수와 세금계산서</t>
    <phoneticPr fontId="4" type="noConversion"/>
  </si>
  <si>
    <t xml:space="preserve"> 매입세액공제와 납부세액</t>
    <phoneticPr fontId="4" type="noConversion"/>
  </si>
  <si>
    <t>세액공제와 납부세액</t>
    <phoneticPr fontId="4" type="noConversion"/>
  </si>
  <si>
    <t>소득세(원천징수)</t>
    <phoneticPr fontId="4" type="noConversion"/>
  </si>
  <si>
    <t>소득세총설</t>
    <phoneticPr fontId="4" type="noConversion"/>
  </si>
  <si>
    <t>종합소득, 근로소득, 퇴직소득 등 원천징수와 근로소득, 사업소득 연말정산</t>
    <phoneticPr fontId="4" type="noConversion"/>
  </si>
  <si>
    <t>종합소득과세표준 및 세액계산</t>
    <phoneticPr fontId="4" type="noConversion"/>
  </si>
  <si>
    <t>소득세 신고납부</t>
    <phoneticPr fontId="4" type="noConversion"/>
  </si>
  <si>
    <t>ERP회계 및 인사관리</t>
    <phoneticPr fontId="4" type="noConversion"/>
  </si>
  <si>
    <t>ERP회계</t>
    <phoneticPr fontId="4" type="noConversion"/>
  </si>
  <si>
    <t>회계의 개념</t>
    <phoneticPr fontId="4" type="noConversion"/>
  </si>
  <si>
    <t>재무제표</t>
    <phoneticPr fontId="4" type="noConversion"/>
  </si>
  <si>
    <t>회계의 순환</t>
    <phoneticPr fontId="4" type="noConversion"/>
  </si>
  <si>
    <t>획정보의 계정별처리</t>
    <phoneticPr fontId="4" type="noConversion"/>
  </si>
  <si>
    <t xml:space="preserve">결산 </t>
    <phoneticPr fontId="4" type="noConversion"/>
  </si>
  <si>
    <t>ERP인사</t>
    <phoneticPr fontId="4" type="noConversion"/>
  </si>
  <si>
    <t>임금 및 복리후생관리</t>
    <phoneticPr fontId="4" type="noConversion"/>
  </si>
  <si>
    <t>교강사</t>
    <phoneticPr fontId="2" type="noConversion"/>
  </si>
  <si>
    <t>남상현</t>
    <phoneticPr fontId="2" type="noConversion"/>
  </si>
  <si>
    <t>남상현</t>
  </si>
  <si>
    <t>남상현</t>
    <phoneticPr fontId="2" type="noConversion"/>
  </si>
  <si>
    <t xml:space="preserve"> </t>
    <phoneticPr fontId="2" type="noConversion"/>
  </si>
  <si>
    <t>1402호</t>
    <phoneticPr fontId="2" type="noConversion"/>
  </si>
  <si>
    <t>인적자원의 개발</t>
    <phoneticPr fontId="4" type="noConversion"/>
  </si>
  <si>
    <t>13:00~14:00</t>
  </si>
  <si>
    <t>16회차</t>
    <phoneticPr fontId="2" type="noConversion"/>
  </si>
  <si>
    <r>
      <rPr>
        <b/>
        <sz val="12"/>
        <rFont val="맑은 고딕"/>
        <family val="3"/>
        <charset val="129"/>
        <scheme val="major"/>
      </rPr>
      <t>2019-08-08 ~ 2019-11-11</t>
    </r>
    <r>
      <rPr>
        <sz val="11"/>
        <rFont val="맑은 고딕"/>
        <family val="3"/>
        <charset val="129"/>
        <scheme val="major"/>
      </rPr>
      <t xml:space="preserve">
</t>
    </r>
    <r>
      <rPr>
        <sz val="11"/>
        <color rgb="FFFF0000"/>
        <rFont val="맑은 고딕"/>
        <family val="3"/>
        <charset val="129"/>
        <scheme val="major"/>
      </rPr>
      <t>(8/14~16, 10/25 외 법정공휴일 휴강)</t>
    </r>
    <phoneticPr fontId="2" type="noConversion"/>
  </si>
  <si>
    <t>8/14~16 휴강</t>
    <phoneticPr fontId="2" type="noConversion"/>
  </si>
  <si>
    <t>금요일</t>
    <phoneticPr fontId="2" type="noConversion"/>
  </si>
  <si>
    <t>휴강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</si>
</sst>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#&quot;회차&quot;"/>
    <numFmt numFmtId="177" formatCode="##&quot;호&quot;"/>
    <numFmt numFmtId="178" formatCode="m&quot;/&quot;d;@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8"/>
      <name val="나눔명조"/>
      <family val="1"/>
      <charset val="129"/>
    </font>
    <font>
      <sz val="1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b/>
      <sz val="12"/>
      <color theme="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sz val="15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b/>
      <sz val="17"/>
      <name val="맑은 고딕"/>
      <family val="3"/>
      <charset val="129"/>
      <scheme val="major"/>
    </font>
    <font>
      <sz val="11"/>
      <color rgb="FFFF0000"/>
      <name val="맑은 고딕"/>
      <family val="2"/>
      <charset val="129"/>
      <scheme val="minor"/>
    </font>
    <font>
      <sz val="14"/>
      <color rgb="FFFF00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09">
    <xf numFmtId="0" fontId="0" fillId="0" borderId="0" xfId="0">
      <alignment vertical="center"/>
    </xf>
    <xf numFmtId="0" fontId="8" fillId="0" borderId="0" xfId="1" applyFont="1">
      <alignment vertical="center"/>
    </xf>
    <xf numFmtId="0" fontId="9" fillId="0" borderId="0" xfId="1" applyFont="1" applyAlignment="1">
      <alignment horizontal="center" vertical="center"/>
    </xf>
    <xf numFmtId="0" fontId="10" fillId="0" borderId="0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5" fillId="0" borderId="0" xfId="0" applyFont="1">
      <alignment vertical="center"/>
    </xf>
    <xf numFmtId="178" fontId="8" fillId="0" borderId="0" xfId="1" applyNumberFormat="1" applyFont="1">
      <alignment vertical="center"/>
    </xf>
    <xf numFmtId="178" fontId="10" fillId="0" borderId="0" xfId="1" applyNumberFormat="1" applyFont="1" applyBorder="1" applyAlignment="1">
      <alignment horizontal="center" vertical="center" wrapText="1"/>
    </xf>
    <xf numFmtId="178" fontId="5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3" borderId="13" xfId="0" applyFont="1" applyFill="1" applyBorder="1" applyAlignment="1">
      <alignment horizontal="center" vertical="center"/>
    </xf>
    <xf numFmtId="178" fontId="15" fillId="3" borderId="14" xfId="0" applyNumberFormat="1" applyFont="1" applyFill="1" applyBorder="1" applyAlignment="1">
      <alignment horizontal="center" vertical="center"/>
    </xf>
    <xf numFmtId="176" fontId="15" fillId="3" borderId="15" xfId="1" applyNumberFormat="1" applyFont="1" applyFill="1" applyBorder="1" applyAlignment="1">
      <alignment horizontal="center" vertical="center" wrapText="1"/>
    </xf>
    <xf numFmtId="0" fontId="15" fillId="3" borderId="15" xfId="0" applyFont="1" applyFill="1" applyBorder="1" applyAlignment="1">
      <alignment horizontal="center" vertical="center"/>
    </xf>
    <xf numFmtId="0" fontId="15" fillId="3" borderId="1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20" fontId="5" fillId="0" borderId="18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/>
    </xf>
    <xf numFmtId="0" fontId="0" fillId="0" borderId="27" xfId="0" applyFill="1" applyBorder="1" applyAlignment="1">
      <alignment horizontal="left" vertical="center"/>
    </xf>
    <xf numFmtId="0" fontId="0" fillId="0" borderId="34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35" xfId="0" applyFill="1" applyBorder="1" applyAlignment="1">
      <alignment horizontal="left" vertical="center"/>
    </xf>
    <xf numFmtId="0" fontId="0" fillId="0" borderId="31" xfId="0" applyFill="1" applyBorder="1" applyAlignment="1">
      <alignment horizontal="left" vertical="center"/>
    </xf>
    <xf numFmtId="0" fontId="0" fillId="0" borderId="36" xfId="0" applyFill="1" applyBorder="1" applyAlignment="1">
      <alignment horizontal="left" vertical="center"/>
    </xf>
    <xf numFmtId="0" fontId="0" fillId="0" borderId="37" xfId="0" applyFill="1" applyBorder="1" applyAlignment="1">
      <alignment horizontal="left" vertical="center"/>
    </xf>
    <xf numFmtId="0" fontId="0" fillId="0" borderId="38" xfId="0" applyFill="1" applyBorder="1" applyAlignment="1">
      <alignment horizontal="left" vertical="center"/>
    </xf>
    <xf numFmtId="0" fontId="0" fillId="0" borderId="39" xfId="0" applyFill="1" applyBorder="1" applyAlignment="1">
      <alignment horizontal="left" vertical="center"/>
    </xf>
    <xf numFmtId="0" fontId="0" fillId="0" borderId="40" xfId="0" applyFill="1" applyBorder="1" applyAlignment="1">
      <alignment horizontal="left" vertical="center"/>
    </xf>
    <xf numFmtId="0" fontId="0" fillId="0" borderId="25" xfId="0" applyFill="1" applyBorder="1" applyAlignment="1">
      <alignment horizontal="left" vertical="center"/>
    </xf>
    <xf numFmtId="0" fontId="0" fillId="0" borderId="41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4" borderId="27" xfId="0" applyFill="1" applyBorder="1" applyAlignment="1">
      <alignment horizontal="left" vertical="center"/>
    </xf>
    <xf numFmtId="0" fontId="0" fillId="4" borderId="34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35" xfId="0" applyFill="1" applyBorder="1" applyAlignment="1">
      <alignment horizontal="left" vertical="center"/>
    </xf>
    <xf numFmtId="0" fontId="0" fillId="4" borderId="31" xfId="0" applyFill="1" applyBorder="1" applyAlignment="1">
      <alignment horizontal="left" vertical="center"/>
    </xf>
    <xf numFmtId="0" fontId="0" fillId="4" borderId="36" xfId="0" applyFill="1" applyBorder="1" applyAlignment="1">
      <alignment horizontal="left" vertical="center"/>
    </xf>
    <xf numFmtId="0" fontId="0" fillId="4" borderId="37" xfId="0" applyFill="1" applyBorder="1" applyAlignment="1">
      <alignment horizontal="left" vertical="center"/>
    </xf>
    <xf numFmtId="0" fontId="0" fillId="4" borderId="38" xfId="0" applyFill="1" applyBorder="1" applyAlignment="1">
      <alignment horizontal="left" vertical="center"/>
    </xf>
    <xf numFmtId="0" fontId="0" fillId="4" borderId="27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35" xfId="0" applyFill="1" applyBorder="1" applyAlignment="1">
      <alignment horizontal="left" vertical="center" wrapText="1"/>
    </xf>
    <xf numFmtId="0" fontId="0" fillId="4" borderId="31" xfId="0" applyFill="1" applyBorder="1" applyAlignment="1">
      <alignment horizontal="left" vertical="center" wrapText="1"/>
    </xf>
    <xf numFmtId="0" fontId="0" fillId="4" borderId="36" xfId="0" applyFill="1" applyBorder="1" applyAlignment="1">
      <alignment horizontal="left" vertical="center" wrapText="1"/>
    </xf>
    <xf numFmtId="0" fontId="0" fillId="4" borderId="34" xfId="0" applyFill="1" applyBorder="1" applyAlignment="1">
      <alignment horizontal="left" vertical="center" wrapText="1"/>
    </xf>
    <xf numFmtId="0" fontId="0" fillId="4" borderId="37" xfId="0" applyFill="1" applyBorder="1" applyAlignment="1">
      <alignment horizontal="left" vertical="center" wrapText="1"/>
    </xf>
    <xf numFmtId="0" fontId="5" fillId="3" borderId="11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12" xfId="1" applyFont="1" applyFill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/>
    </xf>
    <xf numFmtId="176" fontId="7" fillId="0" borderId="1" xfId="1" applyNumberFormat="1" applyFont="1" applyBorder="1" applyAlignment="1">
      <alignment horizontal="center" vertical="center" wrapText="1"/>
    </xf>
    <xf numFmtId="176" fontId="7" fillId="0" borderId="30" xfId="1" applyNumberFormat="1" applyFont="1" applyBorder="1" applyAlignment="1">
      <alignment horizontal="center" vertical="center" wrapText="1"/>
    </xf>
    <xf numFmtId="177" fontId="7" fillId="0" borderId="31" xfId="1" applyNumberFormat="1" applyFont="1" applyBorder="1" applyAlignment="1">
      <alignment horizontal="center" vertical="center" wrapText="1"/>
    </xf>
    <xf numFmtId="177" fontId="7" fillId="0" borderId="32" xfId="1" applyNumberFormat="1" applyFont="1" applyBorder="1" applyAlignment="1">
      <alignment horizontal="center" vertical="center" wrapText="1"/>
    </xf>
    <xf numFmtId="176" fontId="13" fillId="3" borderId="29" xfId="1" applyNumberFormat="1" applyFont="1" applyFill="1" applyBorder="1" applyAlignment="1">
      <alignment horizontal="center" vertical="center" wrapText="1" shrinkToFit="1"/>
    </xf>
    <xf numFmtId="176" fontId="13" fillId="3" borderId="42" xfId="1" applyNumberFormat="1" applyFont="1" applyFill="1" applyBorder="1" applyAlignment="1">
      <alignment horizontal="center" vertical="center" wrapText="1" shrinkToFit="1"/>
    </xf>
    <xf numFmtId="176" fontId="13" fillId="3" borderId="2" xfId="1" applyNumberFormat="1" applyFont="1" applyFill="1" applyBorder="1" applyAlignment="1">
      <alignment horizontal="center" vertical="center" wrapText="1" shrinkToFit="1"/>
    </xf>
    <xf numFmtId="176" fontId="13" fillId="3" borderId="43" xfId="1" applyNumberFormat="1" applyFont="1" applyFill="1" applyBorder="1" applyAlignment="1">
      <alignment horizontal="center" vertical="center" wrapText="1" shrinkToFit="1"/>
    </xf>
    <xf numFmtId="176" fontId="13" fillId="3" borderId="33" xfId="1" applyNumberFormat="1" applyFont="1" applyFill="1" applyBorder="1" applyAlignment="1">
      <alignment horizontal="center" vertical="center" wrapText="1" shrinkToFit="1"/>
    </xf>
    <xf numFmtId="176" fontId="13" fillId="3" borderId="44" xfId="1" applyNumberFormat="1" applyFont="1" applyFill="1" applyBorder="1" applyAlignment="1">
      <alignment horizontal="center" vertical="center" wrapText="1" shrinkToFit="1"/>
    </xf>
    <xf numFmtId="176" fontId="7" fillId="0" borderId="27" xfId="1" applyNumberFormat="1" applyFont="1" applyBorder="1" applyAlignment="1">
      <alignment horizontal="center" vertical="center" wrapText="1"/>
    </xf>
    <xf numFmtId="176" fontId="7" fillId="0" borderId="28" xfId="1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15" xfId="0" applyNumberFormat="1" applyFont="1" applyBorder="1" applyAlignment="1">
      <alignment horizontal="center" vertical="center"/>
    </xf>
    <xf numFmtId="178" fontId="5" fillId="0" borderId="6" xfId="0" applyNumberFormat="1" applyFont="1" applyBorder="1" applyAlignment="1">
      <alignment horizontal="center" vertical="center"/>
    </xf>
    <xf numFmtId="178" fontId="5" fillId="0" borderId="25" xfId="0" applyNumberFormat="1" applyFont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11" fillId="2" borderId="3" xfId="1" applyFont="1" applyFill="1" applyBorder="1" applyAlignment="1">
      <alignment horizontal="left" vertical="center" wrapText="1"/>
    </xf>
    <xf numFmtId="0" fontId="11" fillId="2" borderId="4" xfId="1" applyFont="1" applyFill="1" applyBorder="1" applyAlignment="1">
      <alignment horizontal="left" vertical="center" wrapText="1"/>
    </xf>
    <xf numFmtId="0" fontId="5" fillId="2" borderId="4" xfId="1" applyFont="1" applyFill="1" applyBorder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12" fillId="0" borderId="4" xfId="1" applyFont="1" applyBorder="1" applyAlignment="1">
      <alignment horizontal="left" vertical="center" wrapText="1"/>
    </xf>
    <xf numFmtId="0" fontId="12" fillId="0" borderId="4" xfId="1" applyFont="1" applyFill="1" applyBorder="1" applyAlignment="1">
      <alignment horizontal="left" vertical="center" wrapText="1"/>
    </xf>
    <xf numFmtId="178" fontId="5" fillId="0" borderId="15" xfId="0" applyNumberFormat="1" applyFont="1" applyFill="1" applyBorder="1" applyAlignment="1">
      <alignment horizontal="center" vertical="center"/>
    </xf>
    <xf numFmtId="178" fontId="5" fillId="0" borderId="6" xfId="0" applyNumberFormat="1" applyFont="1" applyFill="1" applyBorder="1" applyAlignment="1">
      <alignment horizontal="center" vertical="center"/>
    </xf>
    <xf numFmtId="178" fontId="5" fillId="0" borderId="25" xfId="0" applyNumberFormat="1" applyFont="1" applyFill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12" xfId="1" applyFont="1" applyFill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/>
    </xf>
    <xf numFmtId="178" fontId="5" fillId="0" borderId="39" xfId="0" applyNumberFormat="1" applyFont="1" applyBorder="1" applyAlignment="1">
      <alignment horizontal="center" vertical="center"/>
    </xf>
    <xf numFmtId="178" fontId="5" fillId="0" borderId="39" xfId="0" applyNumberFormat="1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21" fillId="0" borderId="39" xfId="0" applyFont="1" applyFill="1" applyBorder="1" applyAlignment="1">
      <alignment horizontal="left" vertical="center"/>
    </xf>
    <xf numFmtId="0" fontId="5" fillId="0" borderId="48" xfId="0" applyFont="1" applyBorder="1" applyAlignment="1">
      <alignment horizontal="center" vertical="center"/>
    </xf>
    <xf numFmtId="20" fontId="5" fillId="0" borderId="49" xfId="0" applyNumberFormat="1" applyFont="1" applyBorder="1" applyAlignment="1">
      <alignment horizontal="center" vertical="center"/>
    </xf>
    <xf numFmtId="0" fontId="0" fillId="4" borderId="50" xfId="0" applyFill="1" applyBorder="1" applyAlignment="1">
      <alignment horizontal="left" vertical="center" wrapText="1"/>
    </xf>
    <xf numFmtId="0" fontId="0" fillId="4" borderId="50" xfId="0" applyFill="1" applyBorder="1" applyAlignment="1">
      <alignment horizontal="left" vertical="center"/>
    </xf>
    <xf numFmtId="0" fontId="0" fillId="4" borderId="51" xfId="0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39" xfId="0" applyFont="1" applyFill="1" applyBorder="1" applyAlignment="1">
      <alignment horizontal="left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66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814916</xdr:colOff>
      <xdr:row>1</xdr:row>
      <xdr:rowOff>49741</xdr:rowOff>
    </xdr:from>
    <xdr:to>
      <xdr:col>8</xdr:col>
      <xdr:colOff>123761</xdr:colOff>
      <xdr:row>2</xdr:row>
      <xdr:rowOff>78316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8083" y="144991"/>
          <a:ext cx="3521012" cy="398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3"/>
  <sheetViews>
    <sheetView tabSelected="1" view="pageBreakPreview" zoomScale="90" zoomScaleNormal="100" zoomScaleSheetLayoutView="90" workbookViewId="0">
      <selection activeCell="S250" sqref="S250:S251"/>
    </sheetView>
  </sheetViews>
  <sheetFormatPr defaultRowHeight="16.5" x14ac:dyDescent="0.3"/>
  <cols>
    <col min="1" max="1" width="8.5" style="5" customWidth="1"/>
    <col min="2" max="2" width="7" style="8" customWidth="1"/>
    <col min="3" max="4" width="7.125" style="8" customWidth="1"/>
    <col min="5" max="5" width="6.625" style="5" customWidth="1"/>
    <col min="6" max="6" width="12.625" style="5" customWidth="1"/>
    <col min="7" max="7" width="23.5" style="5" customWidth="1"/>
    <col min="8" max="8" width="19.125" style="5" customWidth="1"/>
    <col min="9" max="9" width="36.25" style="5" customWidth="1"/>
  </cols>
  <sheetData>
    <row r="1" spans="1:9" ht="7.5" customHeight="1" thickBot="1" x14ac:dyDescent="0.35">
      <c r="A1" s="1"/>
      <c r="B1" s="6"/>
      <c r="C1" s="6"/>
      <c r="D1" s="6"/>
      <c r="E1" s="2"/>
      <c r="F1" s="2"/>
      <c r="G1" s="2"/>
      <c r="H1" s="2"/>
      <c r="I1" s="2"/>
    </row>
    <row r="2" spans="1:9" ht="29.25" customHeight="1" thickBot="1" x14ac:dyDescent="0.35">
      <c r="A2" s="77"/>
      <c r="B2" s="78"/>
      <c r="C2" s="78"/>
      <c r="D2" s="78"/>
      <c r="E2" s="78"/>
      <c r="F2" s="78"/>
      <c r="G2" s="78"/>
      <c r="H2" s="78"/>
      <c r="I2" s="79"/>
    </row>
    <row r="3" spans="1:9" ht="20.25" customHeight="1" thickBot="1" x14ac:dyDescent="0.35">
      <c r="A3" s="80" t="s">
        <v>0</v>
      </c>
      <c r="B3" s="81"/>
      <c r="C3" s="81"/>
      <c r="D3" s="81"/>
      <c r="E3" s="82"/>
      <c r="F3" s="82"/>
      <c r="G3" s="82"/>
      <c r="H3" s="82"/>
      <c r="I3" s="83"/>
    </row>
    <row r="4" spans="1:9" ht="19.5" customHeight="1" x14ac:dyDescent="0.3">
      <c r="A4" s="90" t="s">
        <v>69</v>
      </c>
      <c r="B4" s="91"/>
      <c r="C4" s="91"/>
      <c r="D4" s="53"/>
      <c r="E4" s="66" t="s">
        <v>154</v>
      </c>
      <c r="F4" s="66"/>
      <c r="G4" s="67"/>
      <c r="H4" s="60" t="s">
        <v>75</v>
      </c>
      <c r="I4" s="61"/>
    </row>
    <row r="5" spans="1:9" ht="42.75" customHeight="1" x14ac:dyDescent="0.3">
      <c r="A5" s="75" t="s">
        <v>70</v>
      </c>
      <c r="B5" s="76"/>
      <c r="C5" s="76"/>
      <c r="D5" s="52"/>
      <c r="E5" s="56" t="s">
        <v>155</v>
      </c>
      <c r="F5" s="56"/>
      <c r="G5" s="57"/>
      <c r="H5" s="62"/>
      <c r="I5" s="63"/>
    </row>
    <row r="6" spans="1:9" ht="19.5" customHeight="1" x14ac:dyDescent="0.3">
      <c r="A6" s="75" t="s">
        <v>71</v>
      </c>
      <c r="B6" s="76"/>
      <c r="C6" s="76"/>
      <c r="D6" s="52"/>
      <c r="E6" s="56" t="s">
        <v>74</v>
      </c>
      <c r="F6" s="56"/>
      <c r="G6" s="57"/>
      <c r="H6" s="62"/>
      <c r="I6" s="63"/>
    </row>
    <row r="7" spans="1:9" ht="19.5" customHeight="1" x14ac:dyDescent="0.3">
      <c r="A7" s="75" t="s">
        <v>72</v>
      </c>
      <c r="B7" s="76"/>
      <c r="C7" s="76"/>
      <c r="D7" s="52"/>
      <c r="E7" s="56" t="s">
        <v>149</v>
      </c>
      <c r="F7" s="56"/>
      <c r="G7" s="57"/>
      <c r="H7" s="62"/>
      <c r="I7" s="63"/>
    </row>
    <row r="8" spans="1:9" ht="19.5" customHeight="1" thickBot="1" x14ac:dyDescent="0.35">
      <c r="A8" s="92" t="s">
        <v>73</v>
      </c>
      <c r="B8" s="93"/>
      <c r="C8" s="93"/>
      <c r="D8" s="54"/>
      <c r="E8" s="58" t="s">
        <v>151</v>
      </c>
      <c r="F8" s="58"/>
      <c r="G8" s="59"/>
      <c r="H8" s="64"/>
      <c r="I8" s="65"/>
    </row>
    <row r="9" spans="1:9" ht="27.75" customHeight="1" thickBot="1" x14ac:dyDescent="0.35">
      <c r="A9" s="3"/>
      <c r="B9" s="7"/>
      <c r="C9" s="7"/>
      <c r="D9" s="7"/>
      <c r="E9" s="85"/>
      <c r="F9" s="85"/>
      <c r="G9" s="84"/>
      <c r="H9" s="84"/>
      <c r="I9" s="4"/>
    </row>
    <row r="10" spans="1:9" ht="27" customHeight="1" thickBot="1" x14ac:dyDescent="0.35">
      <c r="A10" s="10" t="s">
        <v>4</v>
      </c>
      <c r="B10" s="11" t="s">
        <v>64</v>
      </c>
      <c r="C10" s="11" t="s">
        <v>65</v>
      </c>
      <c r="D10" s="11" t="s">
        <v>146</v>
      </c>
      <c r="E10" s="12" t="s">
        <v>1</v>
      </c>
      <c r="F10" s="13" t="s">
        <v>2</v>
      </c>
      <c r="G10" s="13" t="s">
        <v>3</v>
      </c>
      <c r="H10" s="13" t="s">
        <v>66</v>
      </c>
      <c r="I10" s="14" t="s">
        <v>67</v>
      </c>
    </row>
    <row r="11" spans="1:9" s="9" customFormat="1" ht="20.100000000000001" customHeight="1" x14ac:dyDescent="0.3">
      <c r="A11" s="68" t="s">
        <v>68</v>
      </c>
      <c r="B11" s="72">
        <v>43685</v>
      </c>
      <c r="C11" s="72" t="str">
        <f>TEXT(B11,"AAAA")</f>
        <v>목요일</v>
      </c>
      <c r="D11" s="86" t="s">
        <v>147</v>
      </c>
      <c r="E11" s="15">
        <v>1</v>
      </c>
      <c r="F11" s="16" t="s">
        <v>76</v>
      </c>
      <c r="G11" s="23" t="s">
        <v>80</v>
      </c>
      <c r="H11" s="23" t="s">
        <v>80</v>
      </c>
      <c r="I11" s="24" t="s">
        <v>81</v>
      </c>
    </row>
    <row r="12" spans="1:9" s="9" customFormat="1" ht="20.100000000000001" customHeight="1" x14ac:dyDescent="0.3">
      <c r="A12" s="69"/>
      <c r="B12" s="73"/>
      <c r="C12" s="73"/>
      <c r="D12" s="87"/>
      <c r="E12" s="17">
        <v>2</v>
      </c>
      <c r="F12" s="18" t="s">
        <v>77</v>
      </c>
      <c r="G12" s="25" t="s">
        <v>80</v>
      </c>
      <c r="H12" s="25" t="s">
        <v>80</v>
      </c>
      <c r="I12" s="26" t="s">
        <v>81</v>
      </c>
    </row>
    <row r="13" spans="1:9" s="9" customFormat="1" ht="20.100000000000001" customHeight="1" x14ac:dyDescent="0.3">
      <c r="A13" s="69"/>
      <c r="B13" s="73"/>
      <c r="C13" s="73"/>
      <c r="D13" s="87"/>
      <c r="E13" s="19">
        <v>3</v>
      </c>
      <c r="F13" s="18" t="s">
        <v>78</v>
      </c>
      <c r="G13" s="25" t="s">
        <v>80</v>
      </c>
      <c r="H13" s="25" t="s">
        <v>80</v>
      </c>
      <c r="I13" s="26" t="s">
        <v>81</v>
      </c>
    </row>
    <row r="14" spans="1:9" s="9" customFormat="1" ht="20.100000000000001" customHeight="1" x14ac:dyDescent="0.3">
      <c r="A14" s="69"/>
      <c r="B14" s="73"/>
      <c r="C14" s="73"/>
      <c r="D14" s="87"/>
      <c r="E14" s="17">
        <v>4</v>
      </c>
      <c r="F14" s="18" t="s">
        <v>79</v>
      </c>
      <c r="G14" s="25" t="s">
        <v>80</v>
      </c>
      <c r="H14" s="25" t="s">
        <v>80</v>
      </c>
      <c r="I14" s="26" t="s">
        <v>81</v>
      </c>
    </row>
    <row r="15" spans="1:9" s="9" customFormat="1" ht="20.100000000000001" customHeight="1" thickBot="1" x14ac:dyDescent="0.35">
      <c r="A15" s="69"/>
      <c r="B15" s="73"/>
      <c r="C15" s="73"/>
      <c r="D15" s="88"/>
      <c r="E15" s="19">
        <v>5</v>
      </c>
      <c r="F15" s="20" t="s">
        <v>153</v>
      </c>
      <c r="G15" s="27" t="s">
        <v>80</v>
      </c>
      <c r="H15" s="27" t="s">
        <v>80</v>
      </c>
      <c r="I15" s="28" t="s">
        <v>81</v>
      </c>
    </row>
    <row r="16" spans="1:9" s="9" customFormat="1" ht="20.100000000000001" customHeight="1" x14ac:dyDescent="0.3">
      <c r="A16" s="68" t="s">
        <v>5</v>
      </c>
      <c r="B16" s="72">
        <v>43686</v>
      </c>
      <c r="C16" s="72" t="str">
        <f>TEXT(B16,"AAAA")</f>
        <v>금요일</v>
      </c>
      <c r="D16" s="86" t="s">
        <v>147</v>
      </c>
      <c r="E16" s="15">
        <v>1</v>
      </c>
      <c r="F16" s="16" t="s">
        <v>76</v>
      </c>
      <c r="G16" s="23" t="s">
        <v>80</v>
      </c>
      <c r="H16" s="23" t="s">
        <v>80</v>
      </c>
      <c r="I16" s="24" t="s">
        <v>81</v>
      </c>
    </row>
    <row r="17" spans="1:9" s="9" customFormat="1" ht="20.100000000000001" customHeight="1" x14ac:dyDescent="0.3">
      <c r="A17" s="69"/>
      <c r="B17" s="73"/>
      <c r="C17" s="73"/>
      <c r="D17" s="87"/>
      <c r="E17" s="17">
        <v>2</v>
      </c>
      <c r="F17" s="18" t="s">
        <v>77</v>
      </c>
      <c r="G17" s="25" t="s">
        <v>80</v>
      </c>
      <c r="H17" s="25" t="s">
        <v>80</v>
      </c>
      <c r="I17" s="26" t="s">
        <v>81</v>
      </c>
    </row>
    <row r="18" spans="1:9" s="9" customFormat="1" ht="20.100000000000001" customHeight="1" x14ac:dyDescent="0.3">
      <c r="A18" s="69"/>
      <c r="B18" s="73"/>
      <c r="C18" s="73"/>
      <c r="D18" s="87"/>
      <c r="E18" s="19">
        <v>3</v>
      </c>
      <c r="F18" s="18" t="s">
        <v>78</v>
      </c>
      <c r="G18" s="25" t="s">
        <v>80</v>
      </c>
      <c r="H18" s="25" t="s">
        <v>80</v>
      </c>
      <c r="I18" s="26" t="s">
        <v>81</v>
      </c>
    </row>
    <row r="19" spans="1:9" s="9" customFormat="1" ht="20.100000000000001" customHeight="1" x14ac:dyDescent="0.3">
      <c r="A19" s="69"/>
      <c r="B19" s="73"/>
      <c r="C19" s="73"/>
      <c r="D19" s="87"/>
      <c r="E19" s="17">
        <v>4</v>
      </c>
      <c r="F19" s="18" t="s">
        <v>79</v>
      </c>
      <c r="G19" s="25" t="s">
        <v>80</v>
      </c>
      <c r="H19" s="25" t="s">
        <v>80</v>
      </c>
      <c r="I19" s="26" t="s">
        <v>81</v>
      </c>
    </row>
    <row r="20" spans="1:9" s="9" customFormat="1" ht="20.100000000000001" customHeight="1" thickBot="1" x14ac:dyDescent="0.35">
      <c r="A20" s="69"/>
      <c r="B20" s="73"/>
      <c r="C20" s="73"/>
      <c r="D20" s="87"/>
      <c r="E20" s="19">
        <v>5</v>
      </c>
      <c r="F20" s="20" t="s">
        <v>153</v>
      </c>
      <c r="G20" s="29" t="s">
        <v>82</v>
      </c>
      <c r="H20" s="29" t="s">
        <v>82</v>
      </c>
      <c r="I20" s="30" t="s">
        <v>83</v>
      </c>
    </row>
    <row r="21" spans="1:9" s="9" customFormat="1" ht="20.100000000000001" customHeight="1" x14ac:dyDescent="0.3">
      <c r="A21" s="68" t="s">
        <v>6</v>
      </c>
      <c r="B21" s="72">
        <f>B16+3</f>
        <v>43689</v>
      </c>
      <c r="C21" s="72" t="str">
        <f t="shared" ref="C21" si="0">TEXT(B21,"AAAA")</f>
        <v>월요일</v>
      </c>
      <c r="D21" s="86" t="s">
        <v>147</v>
      </c>
      <c r="E21" s="15">
        <v>1</v>
      </c>
      <c r="F21" s="16" t="s">
        <v>76</v>
      </c>
      <c r="G21" s="23" t="s">
        <v>82</v>
      </c>
      <c r="H21" s="23" t="s">
        <v>82</v>
      </c>
      <c r="I21" s="24" t="s">
        <v>83</v>
      </c>
    </row>
    <row r="22" spans="1:9" s="9" customFormat="1" ht="20.100000000000001" customHeight="1" x14ac:dyDescent="0.3">
      <c r="A22" s="69"/>
      <c r="B22" s="73"/>
      <c r="C22" s="73"/>
      <c r="D22" s="87"/>
      <c r="E22" s="17">
        <v>2</v>
      </c>
      <c r="F22" s="18" t="s">
        <v>77</v>
      </c>
      <c r="G22" s="25" t="s">
        <v>82</v>
      </c>
      <c r="H22" s="25" t="s">
        <v>82</v>
      </c>
      <c r="I22" s="26" t="s">
        <v>83</v>
      </c>
    </row>
    <row r="23" spans="1:9" s="9" customFormat="1" ht="20.100000000000001" customHeight="1" x14ac:dyDescent="0.3">
      <c r="A23" s="69"/>
      <c r="B23" s="73"/>
      <c r="C23" s="73"/>
      <c r="D23" s="87"/>
      <c r="E23" s="19">
        <v>3</v>
      </c>
      <c r="F23" s="18" t="s">
        <v>78</v>
      </c>
      <c r="G23" s="25" t="s">
        <v>82</v>
      </c>
      <c r="H23" s="25" t="s">
        <v>82</v>
      </c>
      <c r="I23" s="26" t="s">
        <v>83</v>
      </c>
    </row>
    <row r="24" spans="1:9" s="9" customFormat="1" ht="20.100000000000001" customHeight="1" x14ac:dyDescent="0.3">
      <c r="A24" s="69"/>
      <c r="B24" s="73"/>
      <c r="C24" s="73"/>
      <c r="D24" s="87"/>
      <c r="E24" s="17">
        <v>4</v>
      </c>
      <c r="F24" s="18" t="s">
        <v>79</v>
      </c>
      <c r="G24" s="25" t="s">
        <v>82</v>
      </c>
      <c r="H24" s="25" t="s">
        <v>82</v>
      </c>
      <c r="I24" s="26" t="s">
        <v>83</v>
      </c>
    </row>
    <row r="25" spans="1:9" s="9" customFormat="1" ht="20.100000000000001" customHeight="1" thickBot="1" x14ac:dyDescent="0.35">
      <c r="A25" s="70"/>
      <c r="B25" s="73"/>
      <c r="C25" s="73"/>
      <c r="D25" s="88"/>
      <c r="E25" s="21">
        <v>5</v>
      </c>
      <c r="F25" s="20" t="s">
        <v>153</v>
      </c>
      <c r="G25" s="27" t="s">
        <v>82</v>
      </c>
      <c r="H25" s="27" t="s">
        <v>82</v>
      </c>
      <c r="I25" s="28" t="s">
        <v>83</v>
      </c>
    </row>
    <row r="26" spans="1:9" s="9" customFormat="1" ht="20.100000000000001" customHeight="1" x14ac:dyDescent="0.3">
      <c r="A26" s="68" t="s">
        <v>7</v>
      </c>
      <c r="B26" s="72">
        <v>43690</v>
      </c>
      <c r="C26" s="72" t="str">
        <f t="shared" ref="C26" si="1">TEXT(B26,"AAAA")</f>
        <v>화요일</v>
      </c>
      <c r="D26" s="86" t="s">
        <v>147</v>
      </c>
      <c r="E26" s="15">
        <v>1</v>
      </c>
      <c r="F26" s="16" t="s">
        <v>76</v>
      </c>
      <c r="G26" s="23" t="s">
        <v>82</v>
      </c>
      <c r="H26" s="23" t="s">
        <v>82</v>
      </c>
      <c r="I26" s="24" t="s">
        <v>83</v>
      </c>
    </row>
    <row r="27" spans="1:9" s="9" customFormat="1" ht="20.100000000000001" customHeight="1" x14ac:dyDescent="0.3">
      <c r="A27" s="69"/>
      <c r="B27" s="73"/>
      <c r="C27" s="73"/>
      <c r="D27" s="87"/>
      <c r="E27" s="17">
        <v>2</v>
      </c>
      <c r="F27" s="18" t="s">
        <v>77</v>
      </c>
      <c r="G27" s="25" t="s">
        <v>82</v>
      </c>
      <c r="H27" s="25" t="s">
        <v>82</v>
      </c>
      <c r="I27" s="26" t="s">
        <v>83</v>
      </c>
    </row>
    <row r="28" spans="1:9" s="9" customFormat="1" ht="20.100000000000001" customHeight="1" x14ac:dyDescent="0.3">
      <c r="A28" s="69"/>
      <c r="B28" s="73"/>
      <c r="C28" s="73"/>
      <c r="D28" s="87"/>
      <c r="E28" s="19">
        <v>3</v>
      </c>
      <c r="F28" s="18" t="s">
        <v>78</v>
      </c>
      <c r="G28" s="25" t="s">
        <v>82</v>
      </c>
      <c r="H28" s="25" t="s">
        <v>82</v>
      </c>
      <c r="I28" s="26" t="s">
        <v>83</v>
      </c>
    </row>
    <row r="29" spans="1:9" s="9" customFormat="1" ht="20.100000000000001" customHeight="1" x14ac:dyDescent="0.3">
      <c r="A29" s="69"/>
      <c r="B29" s="73"/>
      <c r="C29" s="73"/>
      <c r="D29" s="87"/>
      <c r="E29" s="17">
        <v>4</v>
      </c>
      <c r="F29" s="18" t="s">
        <v>79</v>
      </c>
      <c r="G29" s="25" t="s">
        <v>82</v>
      </c>
      <c r="H29" s="25" t="s">
        <v>82</v>
      </c>
      <c r="I29" s="26" t="s">
        <v>83</v>
      </c>
    </row>
    <row r="30" spans="1:9" s="9" customFormat="1" ht="20.100000000000001" customHeight="1" thickBot="1" x14ac:dyDescent="0.35">
      <c r="A30" s="70"/>
      <c r="B30" s="73"/>
      <c r="C30" s="73"/>
      <c r="D30" s="88"/>
      <c r="E30" s="21">
        <v>5</v>
      </c>
      <c r="F30" s="20" t="s">
        <v>153</v>
      </c>
      <c r="G30" s="27" t="s">
        <v>82</v>
      </c>
      <c r="H30" s="27" t="s">
        <v>82</v>
      </c>
      <c r="I30" s="28" t="s">
        <v>83</v>
      </c>
    </row>
    <row r="31" spans="1:9" s="9" customFormat="1" ht="40.5" customHeight="1" thickBot="1" x14ac:dyDescent="0.35">
      <c r="A31" s="94"/>
      <c r="B31" s="95"/>
      <c r="C31" s="95"/>
      <c r="D31" s="96"/>
      <c r="E31" s="97"/>
      <c r="F31" s="98"/>
      <c r="G31" s="99" t="s">
        <v>156</v>
      </c>
      <c r="H31" s="31"/>
      <c r="I31" s="32"/>
    </row>
    <row r="32" spans="1:9" s="9" customFormat="1" ht="20.100000000000001" customHeight="1" x14ac:dyDescent="0.3">
      <c r="A32" s="68" t="s">
        <v>8</v>
      </c>
      <c r="B32" s="72">
        <v>43696</v>
      </c>
      <c r="C32" s="72" t="str">
        <f t="shared" ref="C32" si="2">TEXT(B32,"AAAA")</f>
        <v>월요일</v>
      </c>
      <c r="D32" s="86" t="s">
        <v>147</v>
      </c>
      <c r="E32" s="15">
        <v>1</v>
      </c>
      <c r="F32" s="16" t="s">
        <v>76</v>
      </c>
      <c r="G32" s="23" t="s">
        <v>82</v>
      </c>
      <c r="H32" s="23" t="s">
        <v>82</v>
      </c>
      <c r="I32" s="24" t="s">
        <v>84</v>
      </c>
    </row>
    <row r="33" spans="1:9" s="9" customFormat="1" ht="20.100000000000001" customHeight="1" x14ac:dyDescent="0.3">
      <c r="A33" s="69"/>
      <c r="B33" s="73"/>
      <c r="C33" s="73"/>
      <c r="D33" s="87"/>
      <c r="E33" s="17">
        <v>2</v>
      </c>
      <c r="F33" s="18" t="s">
        <v>77</v>
      </c>
      <c r="G33" s="25" t="s">
        <v>82</v>
      </c>
      <c r="H33" s="25" t="s">
        <v>82</v>
      </c>
      <c r="I33" s="26" t="s">
        <v>84</v>
      </c>
    </row>
    <row r="34" spans="1:9" s="9" customFormat="1" ht="20.100000000000001" customHeight="1" x14ac:dyDescent="0.3">
      <c r="A34" s="69"/>
      <c r="B34" s="73"/>
      <c r="C34" s="73"/>
      <c r="D34" s="87"/>
      <c r="E34" s="19">
        <v>3</v>
      </c>
      <c r="F34" s="18" t="s">
        <v>78</v>
      </c>
      <c r="G34" s="25" t="s">
        <v>82</v>
      </c>
      <c r="H34" s="25" t="s">
        <v>82</v>
      </c>
      <c r="I34" s="26" t="s">
        <v>84</v>
      </c>
    </row>
    <row r="35" spans="1:9" s="9" customFormat="1" ht="20.100000000000001" customHeight="1" x14ac:dyDescent="0.3">
      <c r="A35" s="69"/>
      <c r="B35" s="73"/>
      <c r="C35" s="73"/>
      <c r="D35" s="87"/>
      <c r="E35" s="17">
        <v>4</v>
      </c>
      <c r="F35" s="18" t="s">
        <v>79</v>
      </c>
      <c r="G35" s="25" t="s">
        <v>82</v>
      </c>
      <c r="H35" s="25" t="s">
        <v>82</v>
      </c>
      <c r="I35" s="26" t="s">
        <v>84</v>
      </c>
    </row>
    <row r="36" spans="1:9" s="9" customFormat="1" ht="20.100000000000001" customHeight="1" thickBot="1" x14ac:dyDescent="0.35">
      <c r="A36" s="69"/>
      <c r="B36" s="73"/>
      <c r="C36" s="73"/>
      <c r="D36" s="88"/>
      <c r="E36" s="19">
        <v>5</v>
      </c>
      <c r="F36" s="20" t="s">
        <v>153</v>
      </c>
      <c r="G36" s="29" t="s">
        <v>82</v>
      </c>
      <c r="H36" s="29" t="s">
        <v>82</v>
      </c>
      <c r="I36" s="30" t="s">
        <v>84</v>
      </c>
    </row>
    <row r="37" spans="1:9" s="9" customFormat="1" ht="20.100000000000001" customHeight="1" x14ac:dyDescent="0.3">
      <c r="A37" s="68" t="s">
        <v>9</v>
      </c>
      <c r="B37" s="72">
        <f t="shared" ref="B37" si="3">B32+1</f>
        <v>43697</v>
      </c>
      <c r="C37" s="72" t="str">
        <f t="shared" ref="C37" si="4">TEXT(B37,"AAAA")</f>
        <v>화요일</v>
      </c>
      <c r="D37" s="86" t="s">
        <v>147</v>
      </c>
      <c r="E37" s="15">
        <v>1</v>
      </c>
      <c r="F37" s="16" t="s">
        <v>76</v>
      </c>
      <c r="G37" s="23" t="s">
        <v>82</v>
      </c>
      <c r="H37" s="23" t="s">
        <v>82</v>
      </c>
      <c r="I37" s="24" t="s">
        <v>84</v>
      </c>
    </row>
    <row r="38" spans="1:9" s="9" customFormat="1" ht="20.100000000000001" customHeight="1" x14ac:dyDescent="0.3">
      <c r="A38" s="69"/>
      <c r="B38" s="73"/>
      <c r="C38" s="73"/>
      <c r="D38" s="87"/>
      <c r="E38" s="17">
        <v>2</v>
      </c>
      <c r="F38" s="18" t="s">
        <v>77</v>
      </c>
      <c r="G38" s="25" t="s">
        <v>82</v>
      </c>
      <c r="H38" s="25" t="s">
        <v>82</v>
      </c>
      <c r="I38" s="26" t="s">
        <v>84</v>
      </c>
    </row>
    <row r="39" spans="1:9" s="9" customFormat="1" ht="20.100000000000001" customHeight="1" x14ac:dyDescent="0.3">
      <c r="A39" s="69"/>
      <c r="B39" s="73"/>
      <c r="C39" s="73"/>
      <c r="D39" s="87"/>
      <c r="E39" s="19">
        <v>3</v>
      </c>
      <c r="F39" s="18" t="s">
        <v>78</v>
      </c>
      <c r="G39" s="25" t="s">
        <v>82</v>
      </c>
      <c r="H39" s="25" t="s">
        <v>82</v>
      </c>
      <c r="I39" s="26" t="s">
        <v>84</v>
      </c>
    </row>
    <row r="40" spans="1:9" s="9" customFormat="1" ht="20.100000000000001" customHeight="1" x14ac:dyDescent="0.3">
      <c r="A40" s="69"/>
      <c r="B40" s="73"/>
      <c r="C40" s="73"/>
      <c r="D40" s="87"/>
      <c r="E40" s="17">
        <v>4</v>
      </c>
      <c r="F40" s="18" t="s">
        <v>79</v>
      </c>
      <c r="G40" s="25" t="s">
        <v>82</v>
      </c>
      <c r="H40" s="25" t="s">
        <v>82</v>
      </c>
      <c r="I40" s="26" t="s">
        <v>84</v>
      </c>
    </row>
    <row r="41" spans="1:9" s="9" customFormat="1" ht="20.100000000000001" customHeight="1" thickBot="1" x14ac:dyDescent="0.35">
      <c r="A41" s="70"/>
      <c r="B41" s="73"/>
      <c r="C41" s="73"/>
      <c r="D41" s="88"/>
      <c r="E41" s="21">
        <v>5</v>
      </c>
      <c r="F41" s="20" t="s">
        <v>153</v>
      </c>
      <c r="G41" s="27" t="s">
        <v>82</v>
      </c>
      <c r="H41" s="27" t="s">
        <v>82</v>
      </c>
      <c r="I41" s="28" t="s">
        <v>84</v>
      </c>
    </row>
    <row r="42" spans="1:9" s="9" customFormat="1" ht="20.100000000000001" customHeight="1" x14ac:dyDescent="0.3">
      <c r="A42" s="68" t="s">
        <v>10</v>
      </c>
      <c r="B42" s="72">
        <f t="shared" ref="B42" si="5">B37+1</f>
        <v>43698</v>
      </c>
      <c r="C42" s="72" t="str">
        <f t="shared" ref="C42" si="6">TEXT(B42,"AAAA")</f>
        <v>수요일</v>
      </c>
      <c r="D42" s="86" t="s">
        <v>147</v>
      </c>
      <c r="E42" s="15">
        <v>1</v>
      </c>
      <c r="F42" s="16" t="s">
        <v>76</v>
      </c>
      <c r="G42" s="23" t="s">
        <v>82</v>
      </c>
      <c r="H42" s="23" t="s">
        <v>82</v>
      </c>
      <c r="I42" s="24" t="s">
        <v>84</v>
      </c>
    </row>
    <row r="43" spans="1:9" s="9" customFormat="1" ht="20.100000000000001" customHeight="1" x14ac:dyDescent="0.3">
      <c r="A43" s="69"/>
      <c r="B43" s="73"/>
      <c r="C43" s="73"/>
      <c r="D43" s="87"/>
      <c r="E43" s="17">
        <v>2</v>
      </c>
      <c r="F43" s="18" t="s">
        <v>77</v>
      </c>
      <c r="G43" s="25" t="s">
        <v>82</v>
      </c>
      <c r="H43" s="25" t="s">
        <v>82</v>
      </c>
      <c r="I43" s="26" t="s">
        <v>84</v>
      </c>
    </row>
    <row r="44" spans="1:9" s="9" customFormat="1" ht="20.100000000000001" customHeight="1" x14ac:dyDescent="0.3">
      <c r="A44" s="69"/>
      <c r="B44" s="73"/>
      <c r="C44" s="73"/>
      <c r="D44" s="87"/>
      <c r="E44" s="19">
        <v>3</v>
      </c>
      <c r="F44" s="18" t="s">
        <v>78</v>
      </c>
      <c r="G44" s="25" t="s">
        <v>82</v>
      </c>
      <c r="H44" s="25" t="s">
        <v>82</v>
      </c>
      <c r="I44" s="26" t="s">
        <v>84</v>
      </c>
    </row>
    <row r="45" spans="1:9" s="9" customFormat="1" ht="20.100000000000001" customHeight="1" x14ac:dyDescent="0.3">
      <c r="A45" s="69"/>
      <c r="B45" s="73"/>
      <c r="C45" s="73"/>
      <c r="D45" s="87"/>
      <c r="E45" s="17">
        <v>4</v>
      </c>
      <c r="F45" s="18" t="s">
        <v>79</v>
      </c>
      <c r="G45" s="25" t="s">
        <v>82</v>
      </c>
      <c r="H45" s="25" t="s">
        <v>82</v>
      </c>
      <c r="I45" s="26" t="s">
        <v>84</v>
      </c>
    </row>
    <row r="46" spans="1:9" s="9" customFormat="1" ht="20.100000000000001" customHeight="1" thickBot="1" x14ac:dyDescent="0.35">
      <c r="A46" s="70"/>
      <c r="B46" s="73"/>
      <c r="C46" s="73"/>
      <c r="D46" s="88"/>
      <c r="E46" s="21">
        <v>5</v>
      </c>
      <c r="F46" s="20" t="s">
        <v>153</v>
      </c>
      <c r="G46" s="27" t="s">
        <v>82</v>
      </c>
      <c r="H46" s="27" t="s">
        <v>82</v>
      </c>
      <c r="I46" s="28" t="s">
        <v>84</v>
      </c>
    </row>
    <row r="47" spans="1:9" s="9" customFormat="1" ht="20.100000000000001" customHeight="1" x14ac:dyDescent="0.3">
      <c r="A47" s="68" t="s">
        <v>11</v>
      </c>
      <c r="B47" s="72">
        <f t="shared" ref="B47" si="7">B42+1</f>
        <v>43699</v>
      </c>
      <c r="C47" s="72" t="str">
        <f t="shared" ref="C47" si="8">TEXT(B47,"AAAA")</f>
        <v>목요일</v>
      </c>
      <c r="D47" s="86" t="s">
        <v>147</v>
      </c>
      <c r="E47" s="15">
        <v>1</v>
      </c>
      <c r="F47" s="16" t="s">
        <v>76</v>
      </c>
      <c r="G47" s="23" t="s">
        <v>82</v>
      </c>
      <c r="H47" s="23" t="s">
        <v>82</v>
      </c>
      <c r="I47" s="24" t="s">
        <v>84</v>
      </c>
    </row>
    <row r="48" spans="1:9" s="9" customFormat="1" ht="20.100000000000001" customHeight="1" x14ac:dyDescent="0.3">
      <c r="A48" s="69"/>
      <c r="B48" s="73"/>
      <c r="C48" s="73"/>
      <c r="D48" s="87"/>
      <c r="E48" s="17">
        <v>2</v>
      </c>
      <c r="F48" s="18" t="s">
        <v>77</v>
      </c>
      <c r="G48" s="25" t="s">
        <v>82</v>
      </c>
      <c r="H48" s="25" t="s">
        <v>82</v>
      </c>
      <c r="I48" s="26" t="s">
        <v>84</v>
      </c>
    </row>
    <row r="49" spans="1:20" s="9" customFormat="1" ht="20.100000000000001" customHeight="1" x14ac:dyDescent="0.3">
      <c r="A49" s="69"/>
      <c r="B49" s="73"/>
      <c r="C49" s="73"/>
      <c r="D49" s="87"/>
      <c r="E49" s="19">
        <v>3</v>
      </c>
      <c r="F49" s="18" t="s">
        <v>78</v>
      </c>
      <c r="G49" s="25" t="s">
        <v>82</v>
      </c>
      <c r="H49" s="25" t="s">
        <v>82</v>
      </c>
      <c r="I49" s="26" t="s">
        <v>84</v>
      </c>
    </row>
    <row r="50" spans="1:20" s="9" customFormat="1" ht="20.100000000000001" customHeight="1" x14ac:dyDescent="0.3">
      <c r="A50" s="69"/>
      <c r="B50" s="73"/>
      <c r="C50" s="73"/>
      <c r="D50" s="87"/>
      <c r="E50" s="17">
        <v>4</v>
      </c>
      <c r="F50" s="18" t="s">
        <v>79</v>
      </c>
      <c r="G50" s="25" t="s">
        <v>82</v>
      </c>
      <c r="H50" s="25" t="s">
        <v>82</v>
      </c>
      <c r="I50" s="26" t="s">
        <v>84</v>
      </c>
    </row>
    <row r="51" spans="1:20" s="9" customFormat="1" ht="20.100000000000001" customHeight="1" thickBot="1" x14ac:dyDescent="0.35">
      <c r="A51" s="70"/>
      <c r="B51" s="73"/>
      <c r="C51" s="73"/>
      <c r="D51" s="88"/>
      <c r="E51" s="21">
        <v>5</v>
      </c>
      <c r="F51" s="20" t="s">
        <v>153</v>
      </c>
      <c r="G51" s="27" t="s">
        <v>82</v>
      </c>
      <c r="H51" s="27" t="s">
        <v>82</v>
      </c>
      <c r="I51" s="28" t="s">
        <v>84</v>
      </c>
    </row>
    <row r="52" spans="1:20" s="9" customFormat="1" ht="20.100000000000001" customHeight="1" x14ac:dyDescent="0.3">
      <c r="A52" s="68" t="s">
        <v>12</v>
      </c>
      <c r="B52" s="72">
        <f t="shared" ref="B52" si="9">B47+1</f>
        <v>43700</v>
      </c>
      <c r="C52" s="72" t="str">
        <f t="shared" ref="C52" si="10">TEXT(B52,"AAAA")</f>
        <v>금요일</v>
      </c>
      <c r="D52" s="86" t="s">
        <v>147</v>
      </c>
      <c r="E52" s="15">
        <v>1</v>
      </c>
      <c r="F52" s="16" t="s">
        <v>76</v>
      </c>
      <c r="G52" s="23" t="s">
        <v>82</v>
      </c>
      <c r="H52" s="23" t="s">
        <v>82</v>
      </c>
      <c r="I52" s="24" t="s">
        <v>84</v>
      </c>
    </row>
    <row r="53" spans="1:20" s="9" customFormat="1" ht="20.100000000000001" customHeight="1" x14ac:dyDescent="0.3">
      <c r="A53" s="69"/>
      <c r="B53" s="73"/>
      <c r="C53" s="73"/>
      <c r="D53" s="87"/>
      <c r="E53" s="17">
        <v>2</v>
      </c>
      <c r="F53" s="18" t="s">
        <v>77</v>
      </c>
      <c r="G53" s="25" t="s">
        <v>82</v>
      </c>
      <c r="H53" s="25" t="s">
        <v>82</v>
      </c>
      <c r="I53" s="26" t="s">
        <v>84</v>
      </c>
    </row>
    <row r="54" spans="1:20" s="9" customFormat="1" ht="20.100000000000001" customHeight="1" x14ac:dyDescent="0.3">
      <c r="A54" s="69"/>
      <c r="B54" s="73"/>
      <c r="C54" s="73"/>
      <c r="D54" s="87"/>
      <c r="E54" s="19">
        <v>3</v>
      </c>
      <c r="F54" s="18" t="s">
        <v>78</v>
      </c>
      <c r="G54" s="25" t="s">
        <v>82</v>
      </c>
      <c r="H54" s="25" t="s">
        <v>82</v>
      </c>
      <c r="I54" s="26" t="s">
        <v>84</v>
      </c>
    </row>
    <row r="55" spans="1:20" s="9" customFormat="1" ht="20.100000000000001" customHeight="1" x14ac:dyDescent="0.3">
      <c r="A55" s="69"/>
      <c r="B55" s="73"/>
      <c r="C55" s="73"/>
      <c r="D55" s="87"/>
      <c r="E55" s="17">
        <v>4</v>
      </c>
      <c r="F55" s="18" t="s">
        <v>79</v>
      </c>
      <c r="G55" s="25" t="s">
        <v>82</v>
      </c>
      <c r="H55" s="25" t="s">
        <v>82</v>
      </c>
      <c r="I55" s="26" t="s">
        <v>84</v>
      </c>
    </row>
    <row r="56" spans="1:20" s="9" customFormat="1" ht="20.100000000000001" customHeight="1" thickBot="1" x14ac:dyDescent="0.35">
      <c r="A56" s="70"/>
      <c r="B56" s="73"/>
      <c r="C56" s="73"/>
      <c r="D56" s="88"/>
      <c r="E56" s="21">
        <v>5</v>
      </c>
      <c r="F56" s="20" t="s">
        <v>153</v>
      </c>
      <c r="G56" s="27" t="s">
        <v>82</v>
      </c>
      <c r="H56" s="27" t="s">
        <v>82</v>
      </c>
      <c r="I56" s="28" t="s">
        <v>84</v>
      </c>
    </row>
    <row r="57" spans="1:20" s="9" customFormat="1" ht="20.100000000000001" customHeight="1" x14ac:dyDescent="0.3">
      <c r="A57" s="68" t="s">
        <v>13</v>
      </c>
      <c r="B57" s="72">
        <f>B52+3</f>
        <v>43703</v>
      </c>
      <c r="C57" s="72" t="str">
        <f t="shared" ref="C57" si="11">TEXT(B57,"AAAA")</f>
        <v>월요일</v>
      </c>
      <c r="D57" s="86" t="s">
        <v>147</v>
      </c>
      <c r="E57" s="15">
        <v>1</v>
      </c>
      <c r="F57" s="16" t="s">
        <v>76</v>
      </c>
      <c r="G57" s="23" t="s">
        <v>82</v>
      </c>
      <c r="H57" s="23" t="s">
        <v>82</v>
      </c>
      <c r="I57" s="24" t="s">
        <v>85</v>
      </c>
      <c r="T57" s="9" t="s">
        <v>150</v>
      </c>
    </row>
    <row r="58" spans="1:20" s="9" customFormat="1" ht="20.100000000000001" customHeight="1" x14ac:dyDescent="0.3">
      <c r="A58" s="69"/>
      <c r="B58" s="73"/>
      <c r="C58" s="73"/>
      <c r="D58" s="87"/>
      <c r="E58" s="17">
        <v>2</v>
      </c>
      <c r="F58" s="18" t="s">
        <v>77</v>
      </c>
      <c r="G58" s="25" t="s">
        <v>82</v>
      </c>
      <c r="H58" s="25" t="s">
        <v>82</v>
      </c>
      <c r="I58" s="26" t="s">
        <v>85</v>
      </c>
    </row>
    <row r="59" spans="1:20" s="9" customFormat="1" ht="20.100000000000001" customHeight="1" x14ac:dyDescent="0.3">
      <c r="A59" s="69"/>
      <c r="B59" s="73"/>
      <c r="C59" s="73"/>
      <c r="D59" s="87"/>
      <c r="E59" s="19">
        <v>3</v>
      </c>
      <c r="F59" s="18" t="s">
        <v>78</v>
      </c>
      <c r="G59" s="25" t="s">
        <v>82</v>
      </c>
      <c r="H59" s="25" t="s">
        <v>82</v>
      </c>
      <c r="I59" s="26" t="s">
        <v>85</v>
      </c>
    </row>
    <row r="60" spans="1:20" s="9" customFormat="1" ht="20.100000000000001" customHeight="1" x14ac:dyDescent="0.3">
      <c r="A60" s="69"/>
      <c r="B60" s="73"/>
      <c r="C60" s="73"/>
      <c r="D60" s="87"/>
      <c r="E60" s="17">
        <v>4</v>
      </c>
      <c r="F60" s="18" t="s">
        <v>79</v>
      </c>
      <c r="G60" s="25" t="s">
        <v>82</v>
      </c>
      <c r="H60" s="25" t="s">
        <v>82</v>
      </c>
      <c r="I60" s="26" t="s">
        <v>85</v>
      </c>
    </row>
    <row r="61" spans="1:20" s="9" customFormat="1" ht="20.100000000000001" customHeight="1" thickBot="1" x14ac:dyDescent="0.35">
      <c r="A61" s="70"/>
      <c r="B61" s="73"/>
      <c r="C61" s="73"/>
      <c r="D61" s="88"/>
      <c r="E61" s="21">
        <v>5</v>
      </c>
      <c r="F61" s="20" t="s">
        <v>153</v>
      </c>
      <c r="G61" s="27" t="s">
        <v>82</v>
      </c>
      <c r="H61" s="27" t="s">
        <v>82</v>
      </c>
      <c r="I61" s="28" t="s">
        <v>85</v>
      </c>
    </row>
    <row r="62" spans="1:20" s="9" customFormat="1" ht="20.100000000000001" customHeight="1" x14ac:dyDescent="0.3">
      <c r="A62" s="68" t="s">
        <v>14</v>
      </c>
      <c r="B62" s="72">
        <f t="shared" ref="B62" si="12">B57+1</f>
        <v>43704</v>
      </c>
      <c r="C62" s="72" t="str">
        <f t="shared" ref="C62" si="13">TEXT(B62,"AAAA")</f>
        <v>화요일</v>
      </c>
      <c r="D62" s="86" t="s">
        <v>147</v>
      </c>
      <c r="E62" s="15">
        <v>1</v>
      </c>
      <c r="F62" s="16" t="s">
        <v>76</v>
      </c>
      <c r="G62" s="23" t="s">
        <v>82</v>
      </c>
      <c r="H62" s="23" t="s">
        <v>82</v>
      </c>
      <c r="I62" s="24" t="s">
        <v>85</v>
      </c>
    </row>
    <row r="63" spans="1:20" s="9" customFormat="1" ht="20.100000000000001" customHeight="1" x14ac:dyDescent="0.3">
      <c r="A63" s="69"/>
      <c r="B63" s="73"/>
      <c r="C63" s="73"/>
      <c r="D63" s="87"/>
      <c r="E63" s="17">
        <v>2</v>
      </c>
      <c r="F63" s="18" t="s">
        <v>77</v>
      </c>
      <c r="G63" s="25" t="s">
        <v>82</v>
      </c>
      <c r="H63" s="25" t="s">
        <v>82</v>
      </c>
      <c r="I63" s="26" t="s">
        <v>85</v>
      </c>
    </row>
    <row r="64" spans="1:20" s="9" customFormat="1" ht="20.100000000000001" customHeight="1" x14ac:dyDescent="0.3">
      <c r="A64" s="69"/>
      <c r="B64" s="73"/>
      <c r="C64" s="73"/>
      <c r="D64" s="87"/>
      <c r="E64" s="19">
        <v>3</v>
      </c>
      <c r="F64" s="18" t="s">
        <v>78</v>
      </c>
      <c r="G64" s="25" t="s">
        <v>82</v>
      </c>
      <c r="H64" s="25" t="s">
        <v>82</v>
      </c>
      <c r="I64" s="26" t="s">
        <v>85</v>
      </c>
    </row>
    <row r="65" spans="1:9" s="9" customFormat="1" ht="20.100000000000001" customHeight="1" x14ac:dyDescent="0.3">
      <c r="A65" s="69"/>
      <c r="B65" s="73"/>
      <c r="C65" s="73"/>
      <c r="D65" s="87"/>
      <c r="E65" s="17">
        <v>4</v>
      </c>
      <c r="F65" s="18" t="s">
        <v>79</v>
      </c>
      <c r="G65" s="25" t="s">
        <v>82</v>
      </c>
      <c r="H65" s="25" t="s">
        <v>82</v>
      </c>
      <c r="I65" s="26" t="s">
        <v>85</v>
      </c>
    </row>
    <row r="66" spans="1:9" s="9" customFormat="1" ht="20.100000000000001" customHeight="1" thickBot="1" x14ac:dyDescent="0.35">
      <c r="A66" s="69"/>
      <c r="B66" s="73"/>
      <c r="C66" s="73"/>
      <c r="D66" s="88"/>
      <c r="E66" s="19">
        <v>5</v>
      </c>
      <c r="F66" s="20" t="s">
        <v>153</v>
      </c>
      <c r="G66" s="27" t="s">
        <v>82</v>
      </c>
      <c r="H66" s="27" t="s">
        <v>82</v>
      </c>
      <c r="I66" s="28" t="s">
        <v>85</v>
      </c>
    </row>
    <row r="67" spans="1:9" s="9" customFormat="1" ht="20.100000000000001" customHeight="1" x14ac:dyDescent="0.3">
      <c r="A67" s="68" t="s">
        <v>15</v>
      </c>
      <c r="B67" s="72">
        <f t="shared" ref="B67" si="14">B62+1</f>
        <v>43705</v>
      </c>
      <c r="C67" s="72" t="str">
        <f t="shared" ref="C67" si="15">TEXT(B67,"AAAA")</f>
        <v>수요일</v>
      </c>
      <c r="D67" s="86" t="s">
        <v>148</v>
      </c>
      <c r="E67" s="15">
        <v>1</v>
      </c>
      <c r="F67" s="16" t="s">
        <v>76</v>
      </c>
      <c r="G67" s="23" t="s">
        <v>82</v>
      </c>
      <c r="H67" s="23" t="s">
        <v>82</v>
      </c>
      <c r="I67" s="24" t="s">
        <v>85</v>
      </c>
    </row>
    <row r="68" spans="1:9" s="9" customFormat="1" ht="20.100000000000001" customHeight="1" x14ac:dyDescent="0.3">
      <c r="A68" s="69"/>
      <c r="B68" s="73"/>
      <c r="C68" s="73"/>
      <c r="D68" s="87"/>
      <c r="E68" s="17">
        <v>2</v>
      </c>
      <c r="F68" s="18" t="s">
        <v>77</v>
      </c>
      <c r="G68" s="25" t="s">
        <v>82</v>
      </c>
      <c r="H68" s="25" t="s">
        <v>82</v>
      </c>
      <c r="I68" s="26" t="s">
        <v>85</v>
      </c>
    </row>
    <row r="69" spans="1:9" s="9" customFormat="1" ht="20.100000000000001" customHeight="1" x14ac:dyDescent="0.3">
      <c r="A69" s="69"/>
      <c r="B69" s="73"/>
      <c r="C69" s="73"/>
      <c r="D69" s="87"/>
      <c r="E69" s="19">
        <v>3</v>
      </c>
      <c r="F69" s="18" t="s">
        <v>78</v>
      </c>
      <c r="G69" s="25" t="s">
        <v>82</v>
      </c>
      <c r="H69" s="25" t="s">
        <v>82</v>
      </c>
      <c r="I69" s="26" t="s">
        <v>85</v>
      </c>
    </row>
    <row r="70" spans="1:9" s="9" customFormat="1" ht="20.100000000000001" customHeight="1" x14ac:dyDescent="0.3">
      <c r="A70" s="69"/>
      <c r="B70" s="73"/>
      <c r="C70" s="73"/>
      <c r="D70" s="87"/>
      <c r="E70" s="17">
        <v>4</v>
      </c>
      <c r="F70" s="18" t="s">
        <v>79</v>
      </c>
      <c r="G70" s="25" t="s">
        <v>82</v>
      </c>
      <c r="H70" s="25" t="s">
        <v>82</v>
      </c>
      <c r="I70" s="26" t="s">
        <v>85</v>
      </c>
    </row>
    <row r="71" spans="1:9" s="9" customFormat="1" ht="20.100000000000001" customHeight="1" thickBot="1" x14ac:dyDescent="0.35">
      <c r="A71" s="70"/>
      <c r="B71" s="73"/>
      <c r="C71" s="73"/>
      <c r="D71" s="88"/>
      <c r="E71" s="21">
        <v>5</v>
      </c>
      <c r="F71" s="20" t="s">
        <v>153</v>
      </c>
      <c r="G71" s="29" t="s">
        <v>82</v>
      </c>
      <c r="H71" s="29" t="s">
        <v>82</v>
      </c>
      <c r="I71" s="30" t="s">
        <v>85</v>
      </c>
    </row>
    <row r="72" spans="1:9" s="9" customFormat="1" ht="20.100000000000001" customHeight="1" x14ac:dyDescent="0.3">
      <c r="A72" s="68" t="s">
        <v>16</v>
      </c>
      <c r="B72" s="72">
        <f t="shared" ref="B72" si="16">B67+1</f>
        <v>43706</v>
      </c>
      <c r="C72" s="72" t="str">
        <f t="shared" ref="C72" si="17">TEXT(B72,"AAAA")</f>
        <v>목요일</v>
      </c>
      <c r="D72" s="72" t="s">
        <v>148</v>
      </c>
      <c r="E72" s="15">
        <v>1</v>
      </c>
      <c r="F72" s="16" t="s">
        <v>76</v>
      </c>
      <c r="G72" s="23" t="s">
        <v>86</v>
      </c>
      <c r="H72" s="23" t="s">
        <v>86</v>
      </c>
      <c r="I72" s="24" t="s">
        <v>87</v>
      </c>
    </row>
    <row r="73" spans="1:9" s="9" customFormat="1" ht="20.100000000000001" customHeight="1" x14ac:dyDescent="0.3">
      <c r="A73" s="69"/>
      <c r="B73" s="73"/>
      <c r="C73" s="73"/>
      <c r="D73" s="73"/>
      <c r="E73" s="17">
        <v>2</v>
      </c>
      <c r="F73" s="18" t="s">
        <v>77</v>
      </c>
      <c r="G73" s="25" t="s">
        <v>86</v>
      </c>
      <c r="H73" s="25" t="s">
        <v>86</v>
      </c>
      <c r="I73" s="26" t="s">
        <v>87</v>
      </c>
    </row>
    <row r="74" spans="1:9" s="9" customFormat="1" ht="20.100000000000001" customHeight="1" x14ac:dyDescent="0.3">
      <c r="A74" s="69"/>
      <c r="B74" s="73"/>
      <c r="C74" s="73"/>
      <c r="D74" s="73"/>
      <c r="E74" s="19">
        <v>3</v>
      </c>
      <c r="F74" s="18" t="s">
        <v>78</v>
      </c>
      <c r="G74" s="25" t="s">
        <v>86</v>
      </c>
      <c r="H74" s="25" t="s">
        <v>86</v>
      </c>
      <c r="I74" s="26" t="s">
        <v>87</v>
      </c>
    </row>
    <row r="75" spans="1:9" s="9" customFormat="1" ht="20.100000000000001" customHeight="1" x14ac:dyDescent="0.3">
      <c r="A75" s="69"/>
      <c r="B75" s="73"/>
      <c r="C75" s="73"/>
      <c r="D75" s="73"/>
      <c r="E75" s="17">
        <v>4</v>
      </c>
      <c r="F75" s="18" t="s">
        <v>79</v>
      </c>
      <c r="G75" s="25" t="s">
        <v>86</v>
      </c>
      <c r="H75" s="25" t="s">
        <v>86</v>
      </c>
      <c r="I75" s="26" t="s">
        <v>87</v>
      </c>
    </row>
    <row r="76" spans="1:9" s="9" customFormat="1" ht="20.100000000000001" customHeight="1" thickBot="1" x14ac:dyDescent="0.35">
      <c r="A76" s="70"/>
      <c r="B76" s="73"/>
      <c r="C76" s="73"/>
      <c r="D76" s="74"/>
      <c r="E76" s="21">
        <v>5</v>
      </c>
      <c r="F76" s="20" t="s">
        <v>153</v>
      </c>
      <c r="G76" s="27" t="s">
        <v>86</v>
      </c>
      <c r="H76" s="27" t="s">
        <v>86</v>
      </c>
      <c r="I76" s="28" t="s">
        <v>87</v>
      </c>
    </row>
    <row r="77" spans="1:9" s="9" customFormat="1" ht="20.100000000000001" customHeight="1" x14ac:dyDescent="0.3">
      <c r="A77" s="68" t="s">
        <v>17</v>
      </c>
      <c r="B77" s="72">
        <f t="shared" ref="B77" si="18">B72+1</f>
        <v>43707</v>
      </c>
      <c r="C77" s="72" t="str">
        <f t="shared" ref="C77" si="19">TEXT(B77,"AAAA")</f>
        <v>금요일</v>
      </c>
      <c r="D77" s="72" t="s">
        <v>148</v>
      </c>
      <c r="E77" s="15">
        <v>1</v>
      </c>
      <c r="F77" s="16" t="s">
        <v>76</v>
      </c>
      <c r="G77" s="23" t="s">
        <v>86</v>
      </c>
      <c r="H77" s="23" t="s">
        <v>86</v>
      </c>
      <c r="I77" s="24" t="s">
        <v>87</v>
      </c>
    </row>
    <row r="78" spans="1:9" s="9" customFormat="1" ht="20.100000000000001" customHeight="1" x14ac:dyDescent="0.3">
      <c r="A78" s="69"/>
      <c r="B78" s="73"/>
      <c r="C78" s="73"/>
      <c r="D78" s="73"/>
      <c r="E78" s="17">
        <v>2</v>
      </c>
      <c r="F78" s="18" t="s">
        <v>77</v>
      </c>
      <c r="G78" s="25" t="s">
        <v>86</v>
      </c>
      <c r="H78" s="25" t="s">
        <v>86</v>
      </c>
      <c r="I78" s="26" t="s">
        <v>87</v>
      </c>
    </row>
    <row r="79" spans="1:9" s="9" customFormat="1" ht="20.100000000000001" customHeight="1" x14ac:dyDescent="0.3">
      <c r="A79" s="69"/>
      <c r="B79" s="73"/>
      <c r="C79" s="73"/>
      <c r="D79" s="73"/>
      <c r="E79" s="19">
        <v>3</v>
      </c>
      <c r="F79" s="18" t="s">
        <v>78</v>
      </c>
      <c r="G79" s="25" t="s">
        <v>86</v>
      </c>
      <c r="H79" s="25" t="s">
        <v>86</v>
      </c>
      <c r="I79" s="26" t="s">
        <v>87</v>
      </c>
    </row>
    <row r="80" spans="1:9" s="9" customFormat="1" ht="20.100000000000001" customHeight="1" x14ac:dyDescent="0.3">
      <c r="A80" s="69"/>
      <c r="B80" s="73"/>
      <c r="C80" s="73"/>
      <c r="D80" s="73"/>
      <c r="E80" s="17">
        <v>4</v>
      </c>
      <c r="F80" s="18" t="s">
        <v>79</v>
      </c>
      <c r="G80" s="25" t="s">
        <v>86</v>
      </c>
      <c r="H80" s="25" t="s">
        <v>86</v>
      </c>
      <c r="I80" s="26" t="s">
        <v>87</v>
      </c>
    </row>
    <row r="81" spans="1:9" s="9" customFormat="1" ht="20.100000000000001" customHeight="1" thickBot="1" x14ac:dyDescent="0.35">
      <c r="A81" s="70"/>
      <c r="B81" s="73"/>
      <c r="C81" s="73"/>
      <c r="D81" s="74"/>
      <c r="E81" s="21">
        <v>5</v>
      </c>
      <c r="F81" s="20" t="s">
        <v>153</v>
      </c>
      <c r="G81" s="27" t="s">
        <v>86</v>
      </c>
      <c r="H81" s="27" t="s">
        <v>86</v>
      </c>
      <c r="I81" s="28" t="s">
        <v>87</v>
      </c>
    </row>
    <row r="82" spans="1:9" s="9" customFormat="1" ht="20.100000000000001" customHeight="1" x14ac:dyDescent="0.3">
      <c r="A82" s="68" t="s">
        <v>18</v>
      </c>
      <c r="B82" s="72">
        <f>B77+3</f>
        <v>43710</v>
      </c>
      <c r="C82" s="72" t="str">
        <f t="shared" ref="C82" si="20">TEXT(B82,"AAAA")</f>
        <v>월요일</v>
      </c>
      <c r="D82" s="72" t="s">
        <v>148</v>
      </c>
      <c r="E82" s="15">
        <v>1</v>
      </c>
      <c r="F82" s="16" t="s">
        <v>76</v>
      </c>
      <c r="G82" s="23" t="s">
        <v>86</v>
      </c>
      <c r="H82" s="23" t="s">
        <v>86</v>
      </c>
      <c r="I82" s="24" t="s">
        <v>88</v>
      </c>
    </row>
    <row r="83" spans="1:9" s="9" customFormat="1" ht="20.100000000000001" customHeight="1" x14ac:dyDescent="0.3">
      <c r="A83" s="69"/>
      <c r="B83" s="73"/>
      <c r="C83" s="73"/>
      <c r="D83" s="73"/>
      <c r="E83" s="17">
        <v>2</v>
      </c>
      <c r="F83" s="18" t="s">
        <v>77</v>
      </c>
      <c r="G83" s="25" t="s">
        <v>86</v>
      </c>
      <c r="H83" s="25" t="s">
        <v>86</v>
      </c>
      <c r="I83" s="26" t="s">
        <v>88</v>
      </c>
    </row>
    <row r="84" spans="1:9" s="9" customFormat="1" ht="20.100000000000001" customHeight="1" x14ac:dyDescent="0.3">
      <c r="A84" s="69"/>
      <c r="B84" s="73"/>
      <c r="C84" s="73"/>
      <c r="D84" s="73"/>
      <c r="E84" s="19">
        <v>3</v>
      </c>
      <c r="F84" s="18" t="s">
        <v>78</v>
      </c>
      <c r="G84" s="25" t="s">
        <v>86</v>
      </c>
      <c r="H84" s="25" t="s">
        <v>86</v>
      </c>
      <c r="I84" s="26" t="s">
        <v>88</v>
      </c>
    </row>
    <row r="85" spans="1:9" s="9" customFormat="1" ht="20.100000000000001" customHeight="1" x14ac:dyDescent="0.3">
      <c r="A85" s="69"/>
      <c r="B85" s="73"/>
      <c r="C85" s="73"/>
      <c r="D85" s="73"/>
      <c r="E85" s="17">
        <v>4</v>
      </c>
      <c r="F85" s="18" t="s">
        <v>79</v>
      </c>
      <c r="G85" s="25" t="s">
        <v>86</v>
      </c>
      <c r="H85" s="25" t="s">
        <v>86</v>
      </c>
      <c r="I85" s="26" t="s">
        <v>88</v>
      </c>
    </row>
    <row r="86" spans="1:9" s="9" customFormat="1" ht="20.100000000000001" customHeight="1" thickBot="1" x14ac:dyDescent="0.35">
      <c r="A86" s="69"/>
      <c r="B86" s="73"/>
      <c r="C86" s="73"/>
      <c r="D86" s="74"/>
      <c r="E86" s="19">
        <v>5</v>
      </c>
      <c r="F86" s="20" t="s">
        <v>153</v>
      </c>
      <c r="G86" s="29" t="s">
        <v>86</v>
      </c>
      <c r="H86" s="29" t="s">
        <v>86</v>
      </c>
      <c r="I86" s="30" t="s">
        <v>88</v>
      </c>
    </row>
    <row r="87" spans="1:9" s="9" customFormat="1" ht="20.100000000000001" customHeight="1" x14ac:dyDescent="0.3">
      <c r="A87" s="68" t="s">
        <v>19</v>
      </c>
      <c r="B87" s="72">
        <f t="shared" ref="B87" si="21">B82+1</f>
        <v>43711</v>
      </c>
      <c r="C87" s="72" t="str">
        <f t="shared" ref="C87" si="22">TEXT(B87,"AAAA")</f>
        <v>화요일</v>
      </c>
      <c r="D87" s="72" t="s">
        <v>148</v>
      </c>
      <c r="E87" s="15">
        <v>1</v>
      </c>
      <c r="F87" s="16" t="s">
        <v>76</v>
      </c>
      <c r="G87" s="23" t="s">
        <v>86</v>
      </c>
      <c r="H87" s="23" t="s">
        <v>86</v>
      </c>
      <c r="I87" s="24" t="s">
        <v>88</v>
      </c>
    </row>
    <row r="88" spans="1:9" s="9" customFormat="1" ht="20.100000000000001" customHeight="1" x14ac:dyDescent="0.3">
      <c r="A88" s="69"/>
      <c r="B88" s="73"/>
      <c r="C88" s="73"/>
      <c r="D88" s="73"/>
      <c r="E88" s="17">
        <v>2</v>
      </c>
      <c r="F88" s="18" t="s">
        <v>77</v>
      </c>
      <c r="G88" s="25" t="s">
        <v>86</v>
      </c>
      <c r="H88" s="25" t="s">
        <v>86</v>
      </c>
      <c r="I88" s="26" t="s">
        <v>88</v>
      </c>
    </row>
    <row r="89" spans="1:9" s="9" customFormat="1" ht="20.100000000000001" customHeight="1" x14ac:dyDescent="0.3">
      <c r="A89" s="69"/>
      <c r="B89" s="73"/>
      <c r="C89" s="73"/>
      <c r="D89" s="73"/>
      <c r="E89" s="19">
        <v>3</v>
      </c>
      <c r="F89" s="18" t="s">
        <v>78</v>
      </c>
      <c r="G89" s="25" t="s">
        <v>86</v>
      </c>
      <c r="H89" s="25" t="s">
        <v>86</v>
      </c>
      <c r="I89" s="26" t="s">
        <v>88</v>
      </c>
    </row>
    <row r="90" spans="1:9" s="9" customFormat="1" ht="20.100000000000001" customHeight="1" x14ac:dyDescent="0.3">
      <c r="A90" s="69"/>
      <c r="B90" s="73"/>
      <c r="C90" s="73"/>
      <c r="D90" s="73"/>
      <c r="E90" s="17">
        <v>4</v>
      </c>
      <c r="F90" s="18" t="s">
        <v>79</v>
      </c>
      <c r="G90" s="25" t="s">
        <v>86</v>
      </c>
      <c r="H90" s="25" t="s">
        <v>86</v>
      </c>
      <c r="I90" s="26" t="s">
        <v>88</v>
      </c>
    </row>
    <row r="91" spans="1:9" s="9" customFormat="1" ht="20.100000000000001" customHeight="1" thickBot="1" x14ac:dyDescent="0.35">
      <c r="A91" s="69"/>
      <c r="B91" s="73"/>
      <c r="C91" s="73"/>
      <c r="D91" s="73"/>
      <c r="E91" s="19">
        <v>5</v>
      </c>
      <c r="F91" s="20" t="s">
        <v>153</v>
      </c>
      <c r="G91" s="29" t="s">
        <v>86</v>
      </c>
      <c r="H91" s="29" t="s">
        <v>86</v>
      </c>
      <c r="I91" s="30" t="s">
        <v>88</v>
      </c>
    </row>
    <row r="92" spans="1:9" s="9" customFormat="1" ht="20.100000000000001" customHeight="1" x14ac:dyDescent="0.3">
      <c r="A92" s="68" t="s">
        <v>20</v>
      </c>
      <c r="B92" s="72">
        <f t="shared" ref="B92" si="23">B87+1</f>
        <v>43712</v>
      </c>
      <c r="C92" s="72" t="str">
        <f t="shared" ref="C92" si="24">TEXT(B92,"AAAA")</f>
        <v>수요일</v>
      </c>
      <c r="D92" s="72" t="s">
        <v>148</v>
      </c>
      <c r="E92" s="15">
        <v>1</v>
      </c>
      <c r="F92" s="16" t="s">
        <v>76</v>
      </c>
      <c r="G92" s="23" t="s">
        <v>86</v>
      </c>
      <c r="H92" s="23" t="s">
        <v>86</v>
      </c>
      <c r="I92" s="24" t="s">
        <v>89</v>
      </c>
    </row>
    <row r="93" spans="1:9" s="9" customFormat="1" ht="20.100000000000001" customHeight="1" x14ac:dyDescent="0.3">
      <c r="A93" s="69"/>
      <c r="B93" s="73"/>
      <c r="C93" s="73"/>
      <c r="D93" s="73"/>
      <c r="E93" s="17">
        <v>2</v>
      </c>
      <c r="F93" s="18" t="s">
        <v>77</v>
      </c>
      <c r="G93" s="25" t="s">
        <v>86</v>
      </c>
      <c r="H93" s="25" t="s">
        <v>86</v>
      </c>
      <c r="I93" s="26" t="s">
        <v>89</v>
      </c>
    </row>
    <row r="94" spans="1:9" s="9" customFormat="1" ht="20.100000000000001" customHeight="1" x14ac:dyDescent="0.3">
      <c r="A94" s="69"/>
      <c r="B94" s="73"/>
      <c r="C94" s="73"/>
      <c r="D94" s="73"/>
      <c r="E94" s="19">
        <v>3</v>
      </c>
      <c r="F94" s="18" t="s">
        <v>78</v>
      </c>
      <c r="G94" s="25" t="s">
        <v>86</v>
      </c>
      <c r="H94" s="25" t="s">
        <v>86</v>
      </c>
      <c r="I94" s="26" t="s">
        <v>89</v>
      </c>
    </row>
    <row r="95" spans="1:9" s="9" customFormat="1" ht="20.100000000000001" customHeight="1" x14ac:dyDescent="0.3">
      <c r="A95" s="69"/>
      <c r="B95" s="73"/>
      <c r="C95" s="73"/>
      <c r="D95" s="73"/>
      <c r="E95" s="17">
        <v>4</v>
      </c>
      <c r="F95" s="18" t="s">
        <v>79</v>
      </c>
      <c r="G95" s="25" t="s">
        <v>86</v>
      </c>
      <c r="H95" s="25" t="s">
        <v>86</v>
      </c>
      <c r="I95" s="26" t="s">
        <v>89</v>
      </c>
    </row>
    <row r="96" spans="1:9" s="9" customFormat="1" ht="20.100000000000001" customHeight="1" thickBot="1" x14ac:dyDescent="0.35">
      <c r="A96" s="69"/>
      <c r="B96" s="73"/>
      <c r="C96" s="73"/>
      <c r="D96" s="73"/>
      <c r="E96" s="19">
        <v>5</v>
      </c>
      <c r="F96" s="20" t="s">
        <v>153</v>
      </c>
      <c r="G96" s="29" t="s">
        <v>86</v>
      </c>
      <c r="H96" s="29" t="s">
        <v>86</v>
      </c>
      <c r="I96" s="30" t="s">
        <v>89</v>
      </c>
    </row>
    <row r="97" spans="1:9" s="9" customFormat="1" ht="20.100000000000001" customHeight="1" x14ac:dyDescent="0.3">
      <c r="A97" s="68" t="s">
        <v>21</v>
      </c>
      <c r="B97" s="72">
        <f t="shared" ref="B97" si="25">B92+1</f>
        <v>43713</v>
      </c>
      <c r="C97" s="72" t="str">
        <f t="shared" ref="C97" si="26">TEXT(B97,"AAAA")</f>
        <v>목요일</v>
      </c>
      <c r="D97" s="72" t="s">
        <v>148</v>
      </c>
      <c r="E97" s="15">
        <v>1</v>
      </c>
      <c r="F97" s="16" t="s">
        <v>76</v>
      </c>
      <c r="G97" s="23" t="s">
        <v>86</v>
      </c>
      <c r="H97" s="23" t="s">
        <v>86</v>
      </c>
      <c r="I97" s="24" t="s">
        <v>89</v>
      </c>
    </row>
    <row r="98" spans="1:9" s="9" customFormat="1" ht="20.100000000000001" customHeight="1" x14ac:dyDescent="0.3">
      <c r="A98" s="69"/>
      <c r="B98" s="73"/>
      <c r="C98" s="73"/>
      <c r="D98" s="73"/>
      <c r="E98" s="17">
        <v>2</v>
      </c>
      <c r="F98" s="18" t="s">
        <v>77</v>
      </c>
      <c r="G98" s="25" t="s">
        <v>86</v>
      </c>
      <c r="H98" s="25" t="s">
        <v>86</v>
      </c>
      <c r="I98" s="26" t="s">
        <v>89</v>
      </c>
    </row>
    <row r="99" spans="1:9" s="9" customFormat="1" ht="20.100000000000001" customHeight="1" x14ac:dyDescent="0.3">
      <c r="A99" s="69"/>
      <c r="B99" s="73"/>
      <c r="C99" s="73"/>
      <c r="D99" s="73"/>
      <c r="E99" s="19">
        <v>3</v>
      </c>
      <c r="F99" s="18" t="s">
        <v>78</v>
      </c>
      <c r="G99" s="25" t="s">
        <v>86</v>
      </c>
      <c r="H99" s="25" t="s">
        <v>86</v>
      </c>
      <c r="I99" s="26" t="s">
        <v>89</v>
      </c>
    </row>
    <row r="100" spans="1:9" s="9" customFormat="1" ht="20.100000000000001" customHeight="1" x14ac:dyDescent="0.3">
      <c r="A100" s="69"/>
      <c r="B100" s="73"/>
      <c r="C100" s="73"/>
      <c r="D100" s="73"/>
      <c r="E100" s="17">
        <v>4</v>
      </c>
      <c r="F100" s="18" t="s">
        <v>79</v>
      </c>
      <c r="G100" s="25" t="s">
        <v>86</v>
      </c>
      <c r="H100" s="25" t="s">
        <v>86</v>
      </c>
      <c r="I100" s="26" t="s">
        <v>89</v>
      </c>
    </row>
    <row r="101" spans="1:9" s="9" customFormat="1" ht="20.100000000000001" customHeight="1" thickBot="1" x14ac:dyDescent="0.35">
      <c r="A101" s="70"/>
      <c r="B101" s="73"/>
      <c r="C101" s="73"/>
      <c r="D101" s="74"/>
      <c r="E101" s="21">
        <v>5</v>
      </c>
      <c r="F101" s="55" t="s">
        <v>153</v>
      </c>
      <c r="G101" s="27" t="s">
        <v>86</v>
      </c>
      <c r="H101" s="27" t="s">
        <v>86</v>
      </c>
      <c r="I101" s="28" t="s">
        <v>89</v>
      </c>
    </row>
    <row r="102" spans="1:9" s="9" customFormat="1" ht="20.100000000000001" customHeight="1" x14ac:dyDescent="0.3">
      <c r="A102" s="68" t="s">
        <v>22</v>
      </c>
      <c r="B102" s="72">
        <f t="shared" ref="B102" si="27">B97+1</f>
        <v>43714</v>
      </c>
      <c r="C102" s="72" t="str">
        <f t="shared" ref="C102" si="28">TEXT(B102,"AAAA")</f>
        <v>금요일</v>
      </c>
      <c r="D102" s="72" t="s">
        <v>148</v>
      </c>
      <c r="E102" s="15">
        <v>1</v>
      </c>
      <c r="F102" s="16" t="s">
        <v>76</v>
      </c>
      <c r="G102" s="23" t="s">
        <v>86</v>
      </c>
      <c r="H102" s="23" t="s">
        <v>86</v>
      </c>
      <c r="I102" s="24" t="s">
        <v>90</v>
      </c>
    </row>
    <row r="103" spans="1:9" s="9" customFormat="1" ht="20.100000000000001" customHeight="1" x14ac:dyDescent="0.3">
      <c r="A103" s="69"/>
      <c r="B103" s="73"/>
      <c r="C103" s="73"/>
      <c r="D103" s="73"/>
      <c r="E103" s="17">
        <v>2</v>
      </c>
      <c r="F103" s="18" t="s">
        <v>77</v>
      </c>
      <c r="G103" s="25" t="s">
        <v>86</v>
      </c>
      <c r="H103" s="25" t="s">
        <v>86</v>
      </c>
      <c r="I103" s="26" t="s">
        <v>90</v>
      </c>
    </row>
    <row r="104" spans="1:9" s="9" customFormat="1" ht="20.100000000000001" customHeight="1" x14ac:dyDescent="0.3">
      <c r="A104" s="69"/>
      <c r="B104" s="73"/>
      <c r="C104" s="73"/>
      <c r="D104" s="73"/>
      <c r="E104" s="19">
        <v>3</v>
      </c>
      <c r="F104" s="18" t="s">
        <v>78</v>
      </c>
      <c r="G104" s="25" t="s">
        <v>86</v>
      </c>
      <c r="H104" s="25" t="s">
        <v>86</v>
      </c>
      <c r="I104" s="26" t="s">
        <v>90</v>
      </c>
    </row>
    <row r="105" spans="1:9" s="9" customFormat="1" ht="20.100000000000001" customHeight="1" x14ac:dyDescent="0.3">
      <c r="A105" s="69"/>
      <c r="B105" s="73"/>
      <c r="C105" s="73"/>
      <c r="D105" s="73"/>
      <c r="E105" s="17">
        <v>4</v>
      </c>
      <c r="F105" s="18" t="s">
        <v>79</v>
      </c>
      <c r="G105" s="25" t="s">
        <v>86</v>
      </c>
      <c r="H105" s="25" t="s">
        <v>86</v>
      </c>
      <c r="I105" s="26" t="s">
        <v>90</v>
      </c>
    </row>
    <row r="106" spans="1:9" s="9" customFormat="1" ht="20.100000000000001" customHeight="1" thickBot="1" x14ac:dyDescent="0.35">
      <c r="A106" s="69"/>
      <c r="B106" s="73"/>
      <c r="C106" s="73"/>
      <c r="D106" s="74"/>
      <c r="E106" s="19">
        <v>5</v>
      </c>
      <c r="F106" s="20" t="s">
        <v>153</v>
      </c>
      <c r="G106" s="27" t="s">
        <v>86</v>
      </c>
      <c r="H106" s="27" t="s">
        <v>86</v>
      </c>
      <c r="I106" s="28" t="s">
        <v>90</v>
      </c>
    </row>
    <row r="107" spans="1:9" s="9" customFormat="1" ht="20.100000000000001" customHeight="1" x14ac:dyDescent="0.3">
      <c r="A107" s="68" t="s">
        <v>23</v>
      </c>
      <c r="B107" s="72">
        <f>B102+3</f>
        <v>43717</v>
      </c>
      <c r="C107" s="72" t="str">
        <f t="shared" ref="C107" si="29">TEXT(B107,"AAAA")</f>
        <v>월요일</v>
      </c>
      <c r="D107" s="72" t="s">
        <v>148</v>
      </c>
      <c r="E107" s="15">
        <v>1</v>
      </c>
      <c r="F107" s="16" t="s">
        <v>76</v>
      </c>
      <c r="G107" s="23" t="s">
        <v>86</v>
      </c>
      <c r="H107" s="23" t="s">
        <v>86</v>
      </c>
      <c r="I107" s="24" t="s">
        <v>90</v>
      </c>
    </row>
    <row r="108" spans="1:9" s="9" customFormat="1" ht="20.100000000000001" customHeight="1" x14ac:dyDescent="0.3">
      <c r="A108" s="69"/>
      <c r="B108" s="73"/>
      <c r="C108" s="73"/>
      <c r="D108" s="73"/>
      <c r="E108" s="17">
        <v>2</v>
      </c>
      <c r="F108" s="18" t="s">
        <v>77</v>
      </c>
      <c r="G108" s="25" t="s">
        <v>86</v>
      </c>
      <c r="H108" s="25" t="s">
        <v>86</v>
      </c>
      <c r="I108" s="26" t="s">
        <v>90</v>
      </c>
    </row>
    <row r="109" spans="1:9" s="9" customFormat="1" ht="20.100000000000001" customHeight="1" x14ac:dyDescent="0.3">
      <c r="A109" s="69"/>
      <c r="B109" s="73"/>
      <c r="C109" s="73"/>
      <c r="D109" s="73"/>
      <c r="E109" s="19">
        <v>3</v>
      </c>
      <c r="F109" s="18" t="s">
        <v>78</v>
      </c>
      <c r="G109" s="25" t="s">
        <v>86</v>
      </c>
      <c r="H109" s="25" t="s">
        <v>86</v>
      </c>
      <c r="I109" s="26" t="s">
        <v>90</v>
      </c>
    </row>
    <row r="110" spans="1:9" s="9" customFormat="1" ht="20.100000000000001" customHeight="1" x14ac:dyDescent="0.3">
      <c r="A110" s="69"/>
      <c r="B110" s="73"/>
      <c r="C110" s="73"/>
      <c r="D110" s="73"/>
      <c r="E110" s="17">
        <v>4</v>
      </c>
      <c r="F110" s="18" t="s">
        <v>79</v>
      </c>
      <c r="G110" s="25" t="s">
        <v>86</v>
      </c>
      <c r="H110" s="25" t="s">
        <v>91</v>
      </c>
      <c r="I110" s="26" t="s">
        <v>90</v>
      </c>
    </row>
    <row r="111" spans="1:9" s="9" customFormat="1" ht="20.100000000000001" customHeight="1" thickBot="1" x14ac:dyDescent="0.35">
      <c r="A111" s="70"/>
      <c r="B111" s="73"/>
      <c r="C111" s="73"/>
      <c r="D111" s="74"/>
      <c r="E111" s="21">
        <v>5</v>
      </c>
      <c r="F111" s="20" t="s">
        <v>153</v>
      </c>
      <c r="G111" s="25" t="s">
        <v>86</v>
      </c>
      <c r="H111" s="27" t="str">
        <f t="shared" ref="H111" si="30">G111</f>
        <v>자금관리</v>
      </c>
      <c r="I111" s="28" t="s">
        <v>92</v>
      </c>
    </row>
    <row r="112" spans="1:9" s="9" customFormat="1" ht="20.100000000000001" customHeight="1" x14ac:dyDescent="0.3">
      <c r="A112" s="68" t="s">
        <v>24</v>
      </c>
      <c r="B112" s="72">
        <f t="shared" ref="B112" si="31">B107+1</f>
        <v>43718</v>
      </c>
      <c r="C112" s="72" t="str">
        <f t="shared" ref="C112" si="32">TEXT(B112,"AAAA")</f>
        <v>화요일</v>
      </c>
      <c r="D112" s="72" t="s">
        <v>148</v>
      </c>
      <c r="E112" s="15">
        <v>1</v>
      </c>
      <c r="F112" s="16" t="s">
        <v>76</v>
      </c>
      <c r="G112" s="23" t="s">
        <v>93</v>
      </c>
      <c r="H112" s="23" t="s">
        <v>93</v>
      </c>
      <c r="I112" s="24" t="s">
        <v>94</v>
      </c>
    </row>
    <row r="113" spans="1:9" s="9" customFormat="1" ht="20.100000000000001" customHeight="1" x14ac:dyDescent="0.3">
      <c r="A113" s="69"/>
      <c r="B113" s="73"/>
      <c r="C113" s="73"/>
      <c r="D113" s="73"/>
      <c r="E113" s="17">
        <v>2</v>
      </c>
      <c r="F113" s="18" t="s">
        <v>77</v>
      </c>
      <c r="G113" s="25" t="s">
        <v>93</v>
      </c>
      <c r="H113" s="25" t="s">
        <v>93</v>
      </c>
      <c r="I113" s="26" t="s">
        <v>94</v>
      </c>
    </row>
    <row r="114" spans="1:9" s="9" customFormat="1" ht="20.100000000000001" customHeight="1" x14ac:dyDescent="0.3">
      <c r="A114" s="69"/>
      <c r="B114" s="73"/>
      <c r="C114" s="73"/>
      <c r="D114" s="73"/>
      <c r="E114" s="19">
        <v>3</v>
      </c>
      <c r="F114" s="18" t="s">
        <v>78</v>
      </c>
      <c r="G114" s="25" t="s">
        <v>93</v>
      </c>
      <c r="H114" s="25" t="s">
        <v>93</v>
      </c>
      <c r="I114" s="26" t="s">
        <v>94</v>
      </c>
    </row>
    <row r="115" spans="1:9" s="9" customFormat="1" ht="20.100000000000001" customHeight="1" x14ac:dyDescent="0.3">
      <c r="A115" s="69"/>
      <c r="B115" s="73"/>
      <c r="C115" s="73"/>
      <c r="D115" s="73"/>
      <c r="E115" s="17">
        <v>4</v>
      </c>
      <c r="F115" s="18" t="s">
        <v>79</v>
      </c>
      <c r="G115" s="25" t="s">
        <v>93</v>
      </c>
      <c r="H115" s="25" t="s">
        <v>93</v>
      </c>
      <c r="I115" s="26" t="s">
        <v>94</v>
      </c>
    </row>
    <row r="116" spans="1:9" s="9" customFormat="1" ht="20.100000000000001" customHeight="1" thickBot="1" x14ac:dyDescent="0.35">
      <c r="A116" s="70"/>
      <c r="B116" s="73"/>
      <c r="C116" s="73"/>
      <c r="D116" s="74"/>
      <c r="E116" s="21">
        <v>5</v>
      </c>
      <c r="F116" s="20" t="s">
        <v>153</v>
      </c>
      <c r="G116" s="27" t="s">
        <v>93</v>
      </c>
      <c r="H116" s="27" t="s">
        <v>93</v>
      </c>
      <c r="I116" s="28" t="s">
        <v>94</v>
      </c>
    </row>
    <row r="117" spans="1:9" s="9" customFormat="1" ht="20.100000000000001" customHeight="1" x14ac:dyDescent="0.3">
      <c r="A117" s="68" t="s">
        <v>25</v>
      </c>
      <c r="B117" s="72">
        <f t="shared" ref="B117" si="33">B112+1</f>
        <v>43719</v>
      </c>
      <c r="C117" s="72" t="str">
        <f t="shared" ref="C117" si="34">TEXT(B117,"AAAA")</f>
        <v>수요일</v>
      </c>
      <c r="D117" s="72" t="s">
        <v>148</v>
      </c>
      <c r="E117" s="15">
        <v>1</v>
      </c>
      <c r="F117" s="16" t="s">
        <v>76</v>
      </c>
      <c r="G117" s="23" t="s">
        <v>93</v>
      </c>
      <c r="H117" s="23" t="s">
        <v>93</v>
      </c>
      <c r="I117" s="24" t="s">
        <v>94</v>
      </c>
    </row>
    <row r="118" spans="1:9" s="9" customFormat="1" ht="20.100000000000001" customHeight="1" x14ac:dyDescent="0.3">
      <c r="A118" s="69"/>
      <c r="B118" s="73"/>
      <c r="C118" s="73"/>
      <c r="D118" s="73"/>
      <c r="E118" s="17">
        <v>2</v>
      </c>
      <c r="F118" s="18" t="s">
        <v>77</v>
      </c>
      <c r="G118" s="25" t="s">
        <v>93</v>
      </c>
      <c r="H118" s="25" t="s">
        <v>93</v>
      </c>
      <c r="I118" s="26" t="s">
        <v>94</v>
      </c>
    </row>
    <row r="119" spans="1:9" s="9" customFormat="1" ht="20.100000000000001" customHeight="1" x14ac:dyDescent="0.3">
      <c r="A119" s="69"/>
      <c r="B119" s="73"/>
      <c r="C119" s="73"/>
      <c r="D119" s="73"/>
      <c r="E119" s="19">
        <v>3</v>
      </c>
      <c r="F119" s="18" t="s">
        <v>78</v>
      </c>
      <c r="G119" s="25" t="s">
        <v>93</v>
      </c>
      <c r="H119" s="25" t="s">
        <v>93</v>
      </c>
      <c r="I119" s="26" t="s">
        <v>94</v>
      </c>
    </row>
    <row r="120" spans="1:9" s="9" customFormat="1" ht="20.100000000000001" customHeight="1" x14ac:dyDescent="0.3">
      <c r="A120" s="69"/>
      <c r="B120" s="73"/>
      <c r="C120" s="73"/>
      <c r="D120" s="73"/>
      <c r="E120" s="17">
        <v>4</v>
      </c>
      <c r="F120" s="18" t="s">
        <v>79</v>
      </c>
      <c r="G120" s="25" t="s">
        <v>93</v>
      </c>
      <c r="H120" s="25" t="s">
        <v>93</v>
      </c>
      <c r="I120" s="26" t="s">
        <v>94</v>
      </c>
    </row>
    <row r="121" spans="1:9" s="9" customFormat="1" ht="20.100000000000001" customHeight="1" thickBot="1" x14ac:dyDescent="0.35">
      <c r="A121" s="70"/>
      <c r="B121" s="73"/>
      <c r="C121" s="73"/>
      <c r="D121" s="74"/>
      <c r="E121" s="21">
        <v>5</v>
      </c>
      <c r="F121" s="20" t="s">
        <v>153</v>
      </c>
      <c r="G121" s="27" t="s">
        <v>93</v>
      </c>
      <c r="H121" s="27" t="s">
        <v>93</v>
      </c>
      <c r="I121" s="28" t="s">
        <v>94</v>
      </c>
    </row>
    <row r="122" spans="1:9" s="9" customFormat="1" ht="20.100000000000001" customHeight="1" x14ac:dyDescent="0.3">
      <c r="A122" s="68" t="s">
        <v>26</v>
      </c>
      <c r="B122" s="72">
        <v>43724</v>
      </c>
      <c r="C122" s="72" t="str">
        <f t="shared" ref="C122" si="35">TEXT(B122,"AAAA")</f>
        <v>월요일</v>
      </c>
      <c r="D122" s="72" t="s">
        <v>148</v>
      </c>
      <c r="E122" s="15">
        <v>1</v>
      </c>
      <c r="F122" s="16" t="s">
        <v>76</v>
      </c>
      <c r="G122" s="23" t="s">
        <v>93</v>
      </c>
      <c r="H122" s="23" t="s">
        <v>93</v>
      </c>
      <c r="I122" s="24" t="s">
        <v>94</v>
      </c>
    </row>
    <row r="123" spans="1:9" s="9" customFormat="1" ht="20.100000000000001" customHeight="1" x14ac:dyDescent="0.3">
      <c r="A123" s="69"/>
      <c r="B123" s="73"/>
      <c r="C123" s="73"/>
      <c r="D123" s="73"/>
      <c r="E123" s="17">
        <v>2</v>
      </c>
      <c r="F123" s="18" t="s">
        <v>77</v>
      </c>
      <c r="G123" s="25" t="s">
        <v>93</v>
      </c>
      <c r="H123" s="25" t="s">
        <v>93</v>
      </c>
      <c r="I123" s="26" t="s">
        <v>95</v>
      </c>
    </row>
    <row r="124" spans="1:9" s="9" customFormat="1" ht="20.100000000000001" customHeight="1" x14ac:dyDescent="0.3">
      <c r="A124" s="69"/>
      <c r="B124" s="73"/>
      <c r="C124" s="73"/>
      <c r="D124" s="73"/>
      <c r="E124" s="19">
        <v>3</v>
      </c>
      <c r="F124" s="18" t="s">
        <v>78</v>
      </c>
      <c r="G124" s="25" t="s">
        <v>93</v>
      </c>
      <c r="H124" s="25" t="s">
        <v>93</v>
      </c>
      <c r="I124" s="26" t="s">
        <v>95</v>
      </c>
    </row>
    <row r="125" spans="1:9" s="9" customFormat="1" ht="20.100000000000001" customHeight="1" x14ac:dyDescent="0.3">
      <c r="A125" s="69"/>
      <c r="B125" s="73"/>
      <c r="C125" s="73"/>
      <c r="D125" s="73"/>
      <c r="E125" s="17">
        <v>4</v>
      </c>
      <c r="F125" s="18" t="s">
        <v>79</v>
      </c>
      <c r="G125" s="25" t="s">
        <v>93</v>
      </c>
      <c r="H125" s="25" t="s">
        <v>93</v>
      </c>
      <c r="I125" s="26" t="s">
        <v>95</v>
      </c>
    </row>
    <row r="126" spans="1:9" s="9" customFormat="1" ht="20.100000000000001" customHeight="1" thickBot="1" x14ac:dyDescent="0.35">
      <c r="A126" s="70"/>
      <c r="B126" s="73"/>
      <c r="C126" s="73"/>
      <c r="D126" s="74"/>
      <c r="E126" s="21">
        <v>5</v>
      </c>
      <c r="F126" s="20" t="s">
        <v>153</v>
      </c>
      <c r="G126" s="27" t="s">
        <v>93</v>
      </c>
      <c r="H126" s="27" t="s">
        <v>93</v>
      </c>
      <c r="I126" s="28" t="s">
        <v>95</v>
      </c>
    </row>
    <row r="127" spans="1:9" s="9" customFormat="1" ht="20.100000000000001" customHeight="1" x14ac:dyDescent="0.3">
      <c r="A127" s="68" t="s">
        <v>27</v>
      </c>
      <c r="B127" s="72">
        <f t="shared" ref="B127" si="36">B122+1</f>
        <v>43725</v>
      </c>
      <c r="C127" s="72" t="str">
        <f t="shared" ref="C127" si="37">TEXT(B127,"AAAA")</f>
        <v>화요일</v>
      </c>
      <c r="D127" s="72" t="s">
        <v>148</v>
      </c>
      <c r="E127" s="15">
        <v>1</v>
      </c>
      <c r="F127" s="16" t="s">
        <v>76</v>
      </c>
      <c r="G127" s="23" t="s">
        <v>93</v>
      </c>
      <c r="H127" s="23" t="s">
        <v>93</v>
      </c>
      <c r="I127" s="24" t="s">
        <v>95</v>
      </c>
    </row>
    <row r="128" spans="1:9" s="9" customFormat="1" ht="20.100000000000001" customHeight="1" x14ac:dyDescent="0.3">
      <c r="A128" s="69"/>
      <c r="B128" s="73"/>
      <c r="C128" s="73"/>
      <c r="D128" s="73"/>
      <c r="E128" s="17">
        <v>2</v>
      </c>
      <c r="F128" s="18" t="s">
        <v>77</v>
      </c>
      <c r="G128" s="25" t="s">
        <v>93</v>
      </c>
      <c r="H128" s="25" t="s">
        <v>93</v>
      </c>
      <c r="I128" s="26" t="s">
        <v>95</v>
      </c>
    </row>
    <row r="129" spans="1:9" s="9" customFormat="1" ht="20.100000000000001" customHeight="1" x14ac:dyDescent="0.3">
      <c r="A129" s="69"/>
      <c r="B129" s="73"/>
      <c r="C129" s="73"/>
      <c r="D129" s="73"/>
      <c r="E129" s="19">
        <v>3</v>
      </c>
      <c r="F129" s="18" t="s">
        <v>78</v>
      </c>
      <c r="G129" s="25" t="s">
        <v>93</v>
      </c>
      <c r="H129" s="25" t="s">
        <v>93</v>
      </c>
      <c r="I129" s="26" t="s">
        <v>95</v>
      </c>
    </row>
    <row r="130" spans="1:9" s="9" customFormat="1" ht="20.100000000000001" customHeight="1" x14ac:dyDescent="0.3">
      <c r="A130" s="69"/>
      <c r="B130" s="73"/>
      <c r="C130" s="73"/>
      <c r="D130" s="73"/>
      <c r="E130" s="17">
        <v>4</v>
      </c>
      <c r="F130" s="18" t="s">
        <v>79</v>
      </c>
      <c r="G130" s="25" t="s">
        <v>93</v>
      </c>
      <c r="H130" s="25" t="s">
        <v>93</v>
      </c>
      <c r="I130" s="26" t="s">
        <v>95</v>
      </c>
    </row>
    <row r="131" spans="1:9" s="9" customFormat="1" ht="20.100000000000001" customHeight="1" thickBot="1" x14ac:dyDescent="0.35">
      <c r="A131" s="70"/>
      <c r="B131" s="73"/>
      <c r="C131" s="73"/>
      <c r="D131" s="74"/>
      <c r="E131" s="21">
        <v>5</v>
      </c>
      <c r="F131" s="20" t="s">
        <v>153</v>
      </c>
      <c r="G131" s="29" t="s">
        <v>93</v>
      </c>
      <c r="H131" s="29" t="s">
        <v>93</v>
      </c>
      <c r="I131" s="30" t="s">
        <v>95</v>
      </c>
    </row>
    <row r="132" spans="1:9" s="9" customFormat="1" ht="20.100000000000001" customHeight="1" x14ac:dyDescent="0.3">
      <c r="A132" s="68" t="s">
        <v>28</v>
      </c>
      <c r="B132" s="72">
        <f t="shared" ref="B132:B137" si="38">B127+1</f>
        <v>43726</v>
      </c>
      <c r="C132" s="72" t="str">
        <f t="shared" ref="C132" si="39">TEXT(B132,"AAAA")</f>
        <v>수요일</v>
      </c>
      <c r="D132" s="72" t="s">
        <v>148</v>
      </c>
      <c r="E132" s="15">
        <v>1</v>
      </c>
      <c r="F132" s="16" t="s">
        <v>76</v>
      </c>
      <c r="G132" s="23" t="s">
        <v>93</v>
      </c>
      <c r="H132" s="23" t="s">
        <v>93</v>
      </c>
      <c r="I132" s="24" t="s">
        <v>95</v>
      </c>
    </row>
    <row r="133" spans="1:9" s="9" customFormat="1" ht="20.100000000000001" customHeight="1" x14ac:dyDescent="0.3">
      <c r="A133" s="69"/>
      <c r="B133" s="73"/>
      <c r="C133" s="73"/>
      <c r="D133" s="73"/>
      <c r="E133" s="17">
        <v>2</v>
      </c>
      <c r="F133" s="18" t="s">
        <v>77</v>
      </c>
      <c r="G133" s="25" t="s">
        <v>93</v>
      </c>
      <c r="H133" s="25" t="s">
        <v>93</v>
      </c>
      <c r="I133" s="26" t="s">
        <v>95</v>
      </c>
    </row>
    <row r="134" spans="1:9" s="9" customFormat="1" ht="20.100000000000001" customHeight="1" x14ac:dyDescent="0.3">
      <c r="A134" s="69"/>
      <c r="B134" s="73"/>
      <c r="C134" s="73"/>
      <c r="D134" s="73"/>
      <c r="E134" s="19">
        <v>3</v>
      </c>
      <c r="F134" s="18" t="s">
        <v>78</v>
      </c>
      <c r="G134" s="25" t="s">
        <v>93</v>
      </c>
      <c r="H134" s="25" t="s">
        <v>93</v>
      </c>
      <c r="I134" s="26" t="s">
        <v>95</v>
      </c>
    </row>
    <row r="135" spans="1:9" s="9" customFormat="1" ht="20.100000000000001" customHeight="1" x14ac:dyDescent="0.3">
      <c r="A135" s="69"/>
      <c r="B135" s="73"/>
      <c r="C135" s="73"/>
      <c r="D135" s="73"/>
      <c r="E135" s="17">
        <v>4</v>
      </c>
      <c r="F135" s="18" t="s">
        <v>79</v>
      </c>
      <c r="G135" s="25" t="s">
        <v>93</v>
      </c>
      <c r="H135" s="25" t="s">
        <v>93</v>
      </c>
      <c r="I135" s="26" t="s">
        <v>96</v>
      </c>
    </row>
    <row r="136" spans="1:9" s="9" customFormat="1" ht="20.100000000000001" customHeight="1" thickBot="1" x14ac:dyDescent="0.35">
      <c r="A136" s="69"/>
      <c r="B136" s="74"/>
      <c r="C136" s="74"/>
      <c r="D136" s="74"/>
      <c r="E136" s="19">
        <v>5</v>
      </c>
      <c r="F136" s="20" t="s">
        <v>153</v>
      </c>
      <c r="G136" s="29" t="s">
        <v>93</v>
      </c>
      <c r="H136" s="29" t="s">
        <v>93</v>
      </c>
      <c r="I136" s="30" t="s">
        <v>96</v>
      </c>
    </row>
    <row r="137" spans="1:9" s="9" customFormat="1" ht="20.100000000000001" customHeight="1" x14ac:dyDescent="0.3">
      <c r="A137" s="68" t="s">
        <v>29</v>
      </c>
      <c r="B137" s="72">
        <f t="shared" si="38"/>
        <v>43727</v>
      </c>
      <c r="C137" s="72" t="str">
        <f t="shared" ref="C137" si="40">TEXT(B137,"AAAA")</f>
        <v>목요일</v>
      </c>
      <c r="D137" s="72" t="s">
        <v>148</v>
      </c>
      <c r="E137" s="15">
        <v>1</v>
      </c>
      <c r="F137" s="16" t="s">
        <v>76</v>
      </c>
      <c r="G137" s="23" t="s">
        <v>93</v>
      </c>
      <c r="H137" s="23" t="s">
        <v>93</v>
      </c>
      <c r="I137" s="24" t="s">
        <v>96</v>
      </c>
    </row>
    <row r="138" spans="1:9" s="9" customFormat="1" ht="20.100000000000001" customHeight="1" x14ac:dyDescent="0.3">
      <c r="A138" s="69"/>
      <c r="B138" s="73"/>
      <c r="C138" s="73"/>
      <c r="D138" s="73"/>
      <c r="E138" s="17">
        <v>2</v>
      </c>
      <c r="F138" s="18" t="s">
        <v>77</v>
      </c>
      <c r="G138" s="25" t="s">
        <v>93</v>
      </c>
      <c r="H138" s="25" t="s">
        <v>93</v>
      </c>
      <c r="I138" s="26" t="s">
        <v>96</v>
      </c>
    </row>
    <row r="139" spans="1:9" s="9" customFormat="1" ht="20.100000000000001" customHeight="1" x14ac:dyDescent="0.3">
      <c r="A139" s="69"/>
      <c r="B139" s="73"/>
      <c r="C139" s="73"/>
      <c r="D139" s="73"/>
      <c r="E139" s="19">
        <v>3</v>
      </c>
      <c r="F139" s="18" t="s">
        <v>78</v>
      </c>
      <c r="G139" s="25" t="s">
        <v>93</v>
      </c>
      <c r="H139" s="25" t="s">
        <v>93</v>
      </c>
      <c r="I139" s="26" t="s">
        <v>96</v>
      </c>
    </row>
    <row r="140" spans="1:9" s="9" customFormat="1" ht="20.100000000000001" customHeight="1" x14ac:dyDescent="0.3">
      <c r="A140" s="69"/>
      <c r="B140" s="73"/>
      <c r="C140" s="73"/>
      <c r="D140" s="73"/>
      <c r="E140" s="17">
        <v>4</v>
      </c>
      <c r="F140" s="18" t="s">
        <v>79</v>
      </c>
      <c r="G140" s="25" t="s">
        <v>93</v>
      </c>
      <c r="H140" s="25" t="s">
        <v>93</v>
      </c>
      <c r="I140" s="26" t="s">
        <v>96</v>
      </c>
    </row>
    <row r="141" spans="1:9" s="9" customFormat="1" ht="20.100000000000001" customHeight="1" thickBot="1" x14ac:dyDescent="0.35">
      <c r="A141" s="70"/>
      <c r="B141" s="74"/>
      <c r="C141" s="74"/>
      <c r="D141" s="74"/>
      <c r="E141" s="21">
        <v>5</v>
      </c>
      <c r="F141" s="20" t="s">
        <v>153</v>
      </c>
      <c r="G141" s="27" t="s">
        <v>93</v>
      </c>
      <c r="H141" s="27" t="s">
        <v>93</v>
      </c>
      <c r="I141" s="28" t="s">
        <v>96</v>
      </c>
    </row>
    <row r="142" spans="1:9" s="9" customFormat="1" ht="20.100000000000001" customHeight="1" x14ac:dyDescent="0.3">
      <c r="A142" s="68" t="s">
        <v>30</v>
      </c>
      <c r="B142" s="72">
        <f t="shared" ref="B142" si="41">B137+1</f>
        <v>43728</v>
      </c>
      <c r="C142" s="72" t="str">
        <f t="shared" ref="C142" si="42">TEXT(B142,"AAAA")</f>
        <v>금요일</v>
      </c>
      <c r="D142" s="72" t="s">
        <v>148</v>
      </c>
      <c r="E142" s="15">
        <v>1</v>
      </c>
      <c r="F142" s="16" t="s">
        <v>76</v>
      </c>
      <c r="G142" s="23" t="s">
        <v>93</v>
      </c>
      <c r="H142" s="23" t="s">
        <v>93</v>
      </c>
      <c r="I142" s="24" t="s">
        <v>96</v>
      </c>
    </row>
    <row r="143" spans="1:9" s="9" customFormat="1" ht="20.100000000000001" customHeight="1" x14ac:dyDescent="0.3">
      <c r="A143" s="69"/>
      <c r="B143" s="73"/>
      <c r="C143" s="73"/>
      <c r="D143" s="73"/>
      <c r="E143" s="17">
        <v>2</v>
      </c>
      <c r="F143" s="18" t="s">
        <v>77</v>
      </c>
      <c r="G143" s="25" t="s">
        <v>93</v>
      </c>
      <c r="H143" s="25" t="s">
        <v>93</v>
      </c>
      <c r="I143" s="26" t="s">
        <v>96</v>
      </c>
    </row>
    <row r="144" spans="1:9" s="9" customFormat="1" ht="20.100000000000001" customHeight="1" x14ac:dyDescent="0.3">
      <c r="A144" s="69"/>
      <c r="B144" s="73"/>
      <c r="C144" s="73"/>
      <c r="D144" s="73"/>
      <c r="E144" s="19">
        <v>3</v>
      </c>
      <c r="F144" s="18" t="s">
        <v>78</v>
      </c>
      <c r="G144" s="25" t="s">
        <v>93</v>
      </c>
      <c r="H144" s="25" t="s">
        <v>93</v>
      </c>
      <c r="I144" s="26" t="s">
        <v>96</v>
      </c>
    </row>
    <row r="145" spans="1:9" s="9" customFormat="1" ht="20.100000000000001" customHeight="1" x14ac:dyDescent="0.3">
      <c r="A145" s="69"/>
      <c r="B145" s="73"/>
      <c r="C145" s="73"/>
      <c r="D145" s="73"/>
      <c r="E145" s="17">
        <v>4</v>
      </c>
      <c r="F145" s="18" t="s">
        <v>79</v>
      </c>
      <c r="G145" s="25" t="s">
        <v>93</v>
      </c>
      <c r="H145" s="25" t="s">
        <v>93</v>
      </c>
      <c r="I145" s="26" t="s">
        <v>96</v>
      </c>
    </row>
    <row r="146" spans="1:9" s="9" customFormat="1" ht="20.100000000000001" customHeight="1" thickBot="1" x14ac:dyDescent="0.35">
      <c r="A146" s="70"/>
      <c r="B146" s="74"/>
      <c r="C146" s="74"/>
      <c r="D146" s="74"/>
      <c r="E146" s="21">
        <v>5</v>
      </c>
      <c r="F146" s="20" t="s">
        <v>153</v>
      </c>
      <c r="G146" s="27" t="s">
        <v>93</v>
      </c>
      <c r="H146" s="27" t="s">
        <v>93</v>
      </c>
      <c r="I146" s="28" t="s">
        <v>96</v>
      </c>
    </row>
    <row r="147" spans="1:9" s="9" customFormat="1" ht="20.100000000000001" customHeight="1" x14ac:dyDescent="0.3">
      <c r="A147" s="68" t="s">
        <v>31</v>
      </c>
      <c r="B147" s="72">
        <f>B142+3</f>
        <v>43731</v>
      </c>
      <c r="C147" s="72" t="str">
        <f t="shared" ref="C147" si="43">TEXT(B147,"AAAA")</f>
        <v>월요일</v>
      </c>
      <c r="D147" s="72" t="s">
        <v>148</v>
      </c>
      <c r="E147" s="15">
        <v>1</v>
      </c>
      <c r="F147" s="16" t="s">
        <v>76</v>
      </c>
      <c r="G147" s="23" t="s">
        <v>93</v>
      </c>
      <c r="H147" s="23" t="s">
        <v>93</v>
      </c>
      <c r="I147" s="24" t="s">
        <v>96</v>
      </c>
    </row>
    <row r="148" spans="1:9" s="9" customFormat="1" ht="20.100000000000001" customHeight="1" x14ac:dyDescent="0.3">
      <c r="A148" s="69"/>
      <c r="B148" s="73"/>
      <c r="C148" s="73"/>
      <c r="D148" s="73"/>
      <c r="E148" s="17">
        <v>2</v>
      </c>
      <c r="F148" s="18" t="s">
        <v>77</v>
      </c>
      <c r="G148" s="25" t="s">
        <v>93</v>
      </c>
      <c r="H148" s="25" t="s">
        <v>93</v>
      </c>
      <c r="I148" s="26" t="s">
        <v>96</v>
      </c>
    </row>
    <row r="149" spans="1:9" s="9" customFormat="1" ht="20.100000000000001" customHeight="1" x14ac:dyDescent="0.3">
      <c r="A149" s="69"/>
      <c r="B149" s="73"/>
      <c r="C149" s="73"/>
      <c r="D149" s="73"/>
      <c r="E149" s="19">
        <v>3</v>
      </c>
      <c r="F149" s="18" t="s">
        <v>78</v>
      </c>
      <c r="G149" s="25" t="s">
        <v>93</v>
      </c>
      <c r="H149" s="25" t="s">
        <v>93</v>
      </c>
      <c r="I149" s="26" t="s">
        <v>96</v>
      </c>
    </row>
    <row r="150" spans="1:9" s="9" customFormat="1" ht="20.100000000000001" customHeight="1" x14ac:dyDescent="0.3">
      <c r="A150" s="69"/>
      <c r="B150" s="73"/>
      <c r="C150" s="73"/>
      <c r="D150" s="73"/>
      <c r="E150" s="17">
        <v>4</v>
      </c>
      <c r="F150" s="18" t="s">
        <v>79</v>
      </c>
      <c r="G150" s="25" t="s">
        <v>93</v>
      </c>
      <c r="H150" s="25" t="s">
        <v>93</v>
      </c>
      <c r="I150" s="26" t="s">
        <v>97</v>
      </c>
    </row>
    <row r="151" spans="1:9" s="9" customFormat="1" ht="20.100000000000001" customHeight="1" thickBot="1" x14ac:dyDescent="0.35">
      <c r="A151" s="69"/>
      <c r="B151" s="73"/>
      <c r="C151" s="73"/>
      <c r="D151" s="73"/>
      <c r="E151" s="19">
        <v>5</v>
      </c>
      <c r="F151" s="20" t="s">
        <v>153</v>
      </c>
      <c r="G151" s="29" t="s">
        <v>93</v>
      </c>
      <c r="H151" s="29" t="s">
        <v>93</v>
      </c>
      <c r="I151" s="30" t="s">
        <v>97</v>
      </c>
    </row>
    <row r="152" spans="1:9" s="9" customFormat="1" ht="20.100000000000001" customHeight="1" x14ac:dyDescent="0.3">
      <c r="A152" s="68" t="s">
        <v>32</v>
      </c>
      <c r="B152" s="72">
        <f t="shared" ref="B152" si="44">B147+1</f>
        <v>43732</v>
      </c>
      <c r="C152" s="72" t="str">
        <f t="shared" ref="C152" si="45">TEXT(B152,"AAAA")</f>
        <v>화요일</v>
      </c>
      <c r="D152" s="72" t="s">
        <v>148</v>
      </c>
      <c r="E152" s="15">
        <v>1</v>
      </c>
      <c r="F152" s="16" t="s">
        <v>76</v>
      </c>
      <c r="G152" s="23" t="s">
        <v>98</v>
      </c>
      <c r="H152" s="23" t="str">
        <f t="shared" ref="H152:H181" si="46">G152</f>
        <v>회계정보시스템운용</v>
      </c>
      <c r="I152" s="24" t="s">
        <v>99</v>
      </c>
    </row>
    <row r="153" spans="1:9" s="9" customFormat="1" ht="20.100000000000001" customHeight="1" x14ac:dyDescent="0.3">
      <c r="A153" s="69"/>
      <c r="B153" s="73"/>
      <c r="C153" s="73"/>
      <c r="D153" s="73"/>
      <c r="E153" s="17">
        <v>2</v>
      </c>
      <c r="F153" s="18" t="s">
        <v>77</v>
      </c>
      <c r="G153" s="25" t="s">
        <v>100</v>
      </c>
      <c r="H153" s="25" t="str">
        <f t="shared" si="46"/>
        <v>회계정보시스템운용</v>
      </c>
      <c r="I153" s="26" t="s">
        <v>101</v>
      </c>
    </row>
    <row r="154" spans="1:9" s="9" customFormat="1" ht="20.100000000000001" customHeight="1" x14ac:dyDescent="0.3">
      <c r="A154" s="69"/>
      <c r="B154" s="73"/>
      <c r="C154" s="73"/>
      <c r="D154" s="73"/>
      <c r="E154" s="19">
        <v>3</v>
      </c>
      <c r="F154" s="18" t="s">
        <v>78</v>
      </c>
      <c r="G154" s="25" t="s">
        <v>98</v>
      </c>
      <c r="H154" s="25" t="str">
        <f t="shared" si="46"/>
        <v>회계정보시스템운용</v>
      </c>
      <c r="I154" s="26" t="s">
        <v>101</v>
      </c>
    </row>
    <row r="155" spans="1:9" s="9" customFormat="1" ht="20.100000000000001" customHeight="1" x14ac:dyDescent="0.3">
      <c r="A155" s="69"/>
      <c r="B155" s="73"/>
      <c r="C155" s="73"/>
      <c r="D155" s="73"/>
      <c r="E155" s="17">
        <v>4</v>
      </c>
      <c r="F155" s="18" t="s">
        <v>79</v>
      </c>
      <c r="G155" s="25" t="s">
        <v>98</v>
      </c>
      <c r="H155" s="25" t="str">
        <f t="shared" si="46"/>
        <v>회계정보시스템운용</v>
      </c>
      <c r="I155" s="26" t="s">
        <v>101</v>
      </c>
    </row>
    <row r="156" spans="1:9" s="9" customFormat="1" ht="20.100000000000001" customHeight="1" thickBot="1" x14ac:dyDescent="0.35">
      <c r="A156" s="70"/>
      <c r="B156" s="74"/>
      <c r="C156" s="74"/>
      <c r="D156" s="74"/>
      <c r="E156" s="21">
        <v>5</v>
      </c>
      <c r="F156" s="20" t="s">
        <v>153</v>
      </c>
      <c r="G156" s="27" t="s">
        <v>98</v>
      </c>
      <c r="H156" s="27" t="str">
        <f t="shared" si="46"/>
        <v>회계정보시스템운용</v>
      </c>
      <c r="I156" s="28" t="s">
        <v>101</v>
      </c>
    </row>
    <row r="157" spans="1:9" s="9" customFormat="1" ht="20.100000000000001" customHeight="1" x14ac:dyDescent="0.3">
      <c r="A157" s="68" t="s">
        <v>33</v>
      </c>
      <c r="B157" s="72">
        <f t="shared" ref="B157:B162" si="47">B152+1</f>
        <v>43733</v>
      </c>
      <c r="C157" s="72" t="str">
        <f t="shared" ref="C157" si="48">TEXT(B157,"AAAA")</f>
        <v>수요일</v>
      </c>
      <c r="D157" s="72" t="s">
        <v>148</v>
      </c>
      <c r="E157" s="15">
        <v>1</v>
      </c>
      <c r="F157" s="16" t="s">
        <v>76</v>
      </c>
      <c r="G157" s="23" t="s">
        <v>98</v>
      </c>
      <c r="H157" s="23" t="str">
        <f t="shared" si="46"/>
        <v>회계정보시스템운용</v>
      </c>
      <c r="I157" s="24" t="s">
        <v>101</v>
      </c>
    </row>
    <row r="158" spans="1:9" s="9" customFormat="1" ht="20.100000000000001" customHeight="1" x14ac:dyDescent="0.3">
      <c r="A158" s="69"/>
      <c r="B158" s="73"/>
      <c r="C158" s="73"/>
      <c r="D158" s="73"/>
      <c r="E158" s="17">
        <v>2</v>
      </c>
      <c r="F158" s="18" t="s">
        <v>77</v>
      </c>
      <c r="G158" s="25" t="s">
        <v>98</v>
      </c>
      <c r="H158" s="25" t="str">
        <f t="shared" si="46"/>
        <v>회계정보시스템운용</v>
      </c>
      <c r="I158" s="26" t="s">
        <v>102</v>
      </c>
    </row>
    <row r="159" spans="1:9" s="9" customFormat="1" ht="20.100000000000001" customHeight="1" x14ac:dyDescent="0.3">
      <c r="A159" s="69"/>
      <c r="B159" s="73"/>
      <c r="C159" s="73"/>
      <c r="D159" s="73"/>
      <c r="E159" s="19">
        <v>3</v>
      </c>
      <c r="F159" s="18" t="s">
        <v>78</v>
      </c>
      <c r="G159" s="25" t="s">
        <v>103</v>
      </c>
      <c r="H159" s="25" t="str">
        <f t="shared" si="46"/>
        <v>회계정보시스템운용</v>
      </c>
      <c r="I159" s="26" t="s">
        <v>104</v>
      </c>
    </row>
    <row r="160" spans="1:9" s="9" customFormat="1" ht="20.100000000000001" customHeight="1" x14ac:dyDescent="0.3">
      <c r="A160" s="69"/>
      <c r="B160" s="73"/>
      <c r="C160" s="73"/>
      <c r="D160" s="73"/>
      <c r="E160" s="17">
        <v>4</v>
      </c>
      <c r="F160" s="18" t="s">
        <v>79</v>
      </c>
      <c r="G160" s="25" t="s">
        <v>105</v>
      </c>
      <c r="H160" s="25" t="str">
        <f t="shared" si="46"/>
        <v>회계정보시스템운용</v>
      </c>
      <c r="I160" s="26" t="s">
        <v>106</v>
      </c>
    </row>
    <row r="161" spans="1:9" s="9" customFormat="1" ht="20.100000000000001" customHeight="1" thickBot="1" x14ac:dyDescent="0.35">
      <c r="A161" s="70"/>
      <c r="B161" s="74"/>
      <c r="C161" s="74"/>
      <c r="D161" s="74"/>
      <c r="E161" s="21">
        <v>5</v>
      </c>
      <c r="F161" s="20" t="s">
        <v>153</v>
      </c>
      <c r="G161" s="27" t="s">
        <v>107</v>
      </c>
      <c r="H161" s="27" t="str">
        <f t="shared" si="46"/>
        <v>회계정보시스템운용</v>
      </c>
      <c r="I161" s="28" t="s">
        <v>108</v>
      </c>
    </row>
    <row r="162" spans="1:9" s="9" customFormat="1" ht="20.100000000000001" customHeight="1" x14ac:dyDescent="0.3">
      <c r="A162" s="68" t="s">
        <v>34</v>
      </c>
      <c r="B162" s="72">
        <f t="shared" si="47"/>
        <v>43734</v>
      </c>
      <c r="C162" s="72" t="str">
        <f t="shared" ref="C162" si="49">TEXT(B162,"AAAA")</f>
        <v>목요일</v>
      </c>
      <c r="D162" s="72" t="s">
        <v>148</v>
      </c>
      <c r="E162" s="15">
        <v>1</v>
      </c>
      <c r="F162" s="16" t="s">
        <v>76</v>
      </c>
      <c r="G162" s="23" t="s">
        <v>109</v>
      </c>
      <c r="H162" s="23" t="str">
        <f t="shared" si="46"/>
        <v>회계정보시스템운용</v>
      </c>
      <c r="I162" s="24" t="s">
        <v>110</v>
      </c>
    </row>
    <row r="163" spans="1:9" s="9" customFormat="1" ht="20.100000000000001" customHeight="1" x14ac:dyDescent="0.3">
      <c r="A163" s="69"/>
      <c r="B163" s="73"/>
      <c r="C163" s="73"/>
      <c r="D163" s="73"/>
      <c r="E163" s="17">
        <v>2</v>
      </c>
      <c r="F163" s="18" t="s">
        <v>77</v>
      </c>
      <c r="G163" s="25" t="s">
        <v>109</v>
      </c>
      <c r="H163" s="25" t="str">
        <f t="shared" si="46"/>
        <v>회계정보시스템운용</v>
      </c>
      <c r="I163" s="26" t="s">
        <v>111</v>
      </c>
    </row>
    <row r="164" spans="1:9" s="9" customFormat="1" ht="20.100000000000001" customHeight="1" x14ac:dyDescent="0.3">
      <c r="A164" s="69"/>
      <c r="B164" s="73"/>
      <c r="C164" s="73"/>
      <c r="D164" s="73"/>
      <c r="E164" s="19">
        <v>3</v>
      </c>
      <c r="F164" s="18" t="s">
        <v>78</v>
      </c>
      <c r="G164" s="25" t="s">
        <v>112</v>
      </c>
      <c r="H164" s="25" t="str">
        <f t="shared" si="46"/>
        <v>회계정보시스템운용</v>
      </c>
      <c r="I164" s="26" t="s">
        <v>113</v>
      </c>
    </row>
    <row r="165" spans="1:9" s="9" customFormat="1" ht="20.100000000000001" customHeight="1" x14ac:dyDescent="0.3">
      <c r="A165" s="69"/>
      <c r="B165" s="73"/>
      <c r="C165" s="73"/>
      <c r="D165" s="73"/>
      <c r="E165" s="17">
        <v>4</v>
      </c>
      <c r="F165" s="18" t="s">
        <v>79</v>
      </c>
      <c r="G165" s="25" t="s">
        <v>98</v>
      </c>
      <c r="H165" s="25" t="str">
        <f t="shared" si="46"/>
        <v>회계정보시스템운용</v>
      </c>
      <c r="I165" s="26" t="s">
        <v>113</v>
      </c>
    </row>
    <row r="166" spans="1:9" s="9" customFormat="1" ht="20.100000000000001" customHeight="1" thickBot="1" x14ac:dyDescent="0.35">
      <c r="A166" s="69"/>
      <c r="B166" s="73"/>
      <c r="C166" s="73"/>
      <c r="D166" s="73"/>
      <c r="E166" s="19">
        <v>5</v>
      </c>
      <c r="F166" s="20" t="s">
        <v>153</v>
      </c>
      <c r="G166" s="29" t="s">
        <v>98</v>
      </c>
      <c r="H166" s="29" t="str">
        <f t="shared" si="46"/>
        <v>회계정보시스템운용</v>
      </c>
      <c r="I166" s="30" t="s">
        <v>113</v>
      </c>
    </row>
    <row r="167" spans="1:9" s="9" customFormat="1" ht="20.100000000000001" customHeight="1" x14ac:dyDescent="0.3">
      <c r="A167" s="68" t="s">
        <v>35</v>
      </c>
      <c r="B167" s="72">
        <f t="shared" ref="B167" si="50">B162+1</f>
        <v>43735</v>
      </c>
      <c r="C167" s="72" t="str">
        <f t="shared" ref="C167" si="51">TEXT(B167,"AAAA")</f>
        <v>금요일</v>
      </c>
      <c r="D167" s="72" t="s">
        <v>148</v>
      </c>
      <c r="E167" s="15">
        <v>1</v>
      </c>
      <c r="F167" s="16" t="s">
        <v>76</v>
      </c>
      <c r="G167" s="23" t="s">
        <v>98</v>
      </c>
      <c r="H167" s="23" t="str">
        <f t="shared" si="46"/>
        <v>회계정보시스템운용</v>
      </c>
      <c r="I167" s="24" t="s">
        <v>113</v>
      </c>
    </row>
    <row r="168" spans="1:9" s="9" customFormat="1" ht="20.100000000000001" customHeight="1" x14ac:dyDescent="0.3">
      <c r="A168" s="69"/>
      <c r="B168" s="73"/>
      <c r="C168" s="73"/>
      <c r="D168" s="73"/>
      <c r="E168" s="17">
        <v>2</v>
      </c>
      <c r="F168" s="18" t="s">
        <v>77</v>
      </c>
      <c r="G168" s="25" t="s">
        <v>98</v>
      </c>
      <c r="H168" s="25" t="str">
        <f t="shared" si="46"/>
        <v>회계정보시스템운용</v>
      </c>
      <c r="I168" s="26" t="s">
        <v>113</v>
      </c>
    </row>
    <row r="169" spans="1:9" s="9" customFormat="1" ht="20.100000000000001" customHeight="1" x14ac:dyDescent="0.3">
      <c r="A169" s="69"/>
      <c r="B169" s="73"/>
      <c r="C169" s="73"/>
      <c r="D169" s="73"/>
      <c r="E169" s="19">
        <v>3</v>
      </c>
      <c r="F169" s="18" t="s">
        <v>78</v>
      </c>
      <c r="G169" s="25" t="s">
        <v>98</v>
      </c>
      <c r="H169" s="25" t="str">
        <f t="shared" si="46"/>
        <v>회계정보시스템운용</v>
      </c>
      <c r="I169" s="26" t="s">
        <v>113</v>
      </c>
    </row>
    <row r="170" spans="1:9" s="9" customFormat="1" ht="20.100000000000001" customHeight="1" x14ac:dyDescent="0.3">
      <c r="A170" s="69"/>
      <c r="B170" s="73"/>
      <c r="C170" s="73"/>
      <c r="D170" s="73"/>
      <c r="E170" s="17">
        <v>4</v>
      </c>
      <c r="F170" s="18" t="s">
        <v>79</v>
      </c>
      <c r="G170" s="25" t="s">
        <v>98</v>
      </c>
      <c r="H170" s="25" t="str">
        <f t="shared" si="46"/>
        <v>회계정보시스템운용</v>
      </c>
      <c r="I170" s="26" t="s">
        <v>113</v>
      </c>
    </row>
    <row r="171" spans="1:9" s="9" customFormat="1" ht="20.100000000000001" customHeight="1" thickBot="1" x14ac:dyDescent="0.35">
      <c r="A171" s="70"/>
      <c r="B171" s="74"/>
      <c r="C171" s="74"/>
      <c r="D171" s="74"/>
      <c r="E171" s="21">
        <v>5</v>
      </c>
      <c r="F171" s="55" t="s">
        <v>153</v>
      </c>
      <c r="G171" s="27" t="s">
        <v>98</v>
      </c>
      <c r="H171" s="27" t="str">
        <f t="shared" si="46"/>
        <v>회계정보시스템운용</v>
      </c>
      <c r="I171" s="28" t="s">
        <v>113</v>
      </c>
    </row>
    <row r="172" spans="1:9" s="9" customFormat="1" ht="20.100000000000001" customHeight="1" x14ac:dyDescent="0.3">
      <c r="A172" s="68" t="s">
        <v>36</v>
      </c>
      <c r="B172" s="72">
        <f>B167+3</f>
        <v>43738</v>
      </c>
      <c r="C172" s="72" t="str">
        <f t="shared" ref="C172" si="52">TEXT(B172,"AAAA")</f>
        <v>월요일</v>
      </c>
      <c r="D172" s="72" t="s">
        <v>148</v>
      </c>
      <c r="E172" s="15">
        <v>1</v>
      </c>
      <c r="F172" s="16" t="s">
        <v>76</v>
      </c>
      <c r="G172" s="23" t="s">
        <v>98</v>
      </c>
      <c r="H172" s="23" t="str">
        <f t="shared" si="46"/>
        <v>회계정보시스템운용</v>
      </c>
      <c r="I172" s="24" t="s">
        <v>114</v>
      </c>
    </row>
    <row r="173" spans="1:9" s="9" customFormat="1" ht="20.100000000000001" customHeight="1" x14ac:dyDescent="0.3">
      <c r="A173" s="69"/>
      <c r="B173" s="73"/>
      <c r="C173" s="73"/>
      <c r="D173" s="73"/>
      <c r="E173" s="17">
        <v>2</v>
      </c>
      <c r="F173" s="18" t="s">
        <v>77</v>
      </c>
      <c r="G173" s="25" t="s">
        <v>98</v>
      </c>
      <c r="H173" s="25" t="str">
        <f t="shared" si="46"/>
        <v>회계정보시스템운용</v>
      </c>
      <c r="I173" s="26" t="s">
        <v>114</v>
      </c>
    </row>
    <row r="174" spans="1:9" s="9" customFormat="1" ht="20.100000000000001" customHeight="1" x14ac:dyDescent="0.3">
      <c r="A174" s="69"/>
      <c r="B174" s="73"/>
      <c r="C174" s="73"/>
      <c r="D174" s="73"/>
      <c r="E174" s="19">
        <v>3</v>
      </c>
      <c r="F174" s="18" t="s">
        <v>78</v>
      </c>
      <c r="G174" s="25" t="s">
        <v>98</v>
      </c>
      <c r="H174" s="25" t="str">
        <f t="shared" si="46"/>
        <v>회계정보시스템운용</v>
      </c>
      <c r="I174" s="26" t="s">
        <v>114</v>
      </c>
    </row>
    <row r="175" spans="1:9" s="9" customFormat="1" ht="20.100000000000001" customHeight="1" x14ac:dyDescent="0.3">
      <c r="A175" s="69"/>
      <c r="B175" s="73"/>
      <c r="C175" s="73"/>
      <c r="D175" s="73"/>
      <c r="E175" s="17">
        <v>4</v>
      </c>
      <c r="F175" s="18" t="s">
        <v>79</v>
      </c>
      <c r="G175" s="25" t="s">
        <v>98</v>
      </c>
      <c r="H175" s="25" t="str">
        <f t="shared" si="46"/>
        <v>회계정보시스템운용</v>
      </c>
      <c r="I175" s="26" t="s">
        <v>114</v>
      </c>
    </row>
    <row r="176" spans="1:9" s="9" customFormat="1" ht="20.100000000000001" customHeight="1" thickBot="1" x14ac:dyDescent="0.35">
      <c r="A176" s="70"/>
      <c r="B176" s="73"/>
      <c r="C176" s="73"/>
      <c r="D176" s="74"/>
      <c r="E176" s="21">
        <v>5</v>
      </c>
      <c r="F176" s="20" t="s">
        <v>153</v>
      </c>
      <c r="G176" s="29" t="s">
        <v>98</v>
      </c>
      <c r="H176" s="29" t="str">
        <f t="shared" si="46"/>
        <v>회계정보시스템운용</v>
      </c>
      <c r="I176" s="30" t="s">
        <v>114</v>
      </c>
    </row>
    <row r="177" spans="1:9" s="9" customFormat="1" ht="20.100000000000001" customHeight="1" x14ac:dyDescent="0.3">
      <c r="A177" s="68" t="s">
        <v>37</v>
      </c>
      <c r="B177" s="72">
        <f t="shared" ref="B177" si="53">B172+1</f>
        <v>43739</v>
      </c>
      <c r="C177" s="72" t="str">
        <f t="shared" ref="C177" si="54">TEXT(B177,"AAAA")</f>
        <v>화요일</v>
      </c>
      <c r="D177" s="72" t="s">
        <v>148</v>
      </c>
      <c r="E177" s="15">
        <v>1</v>
      </c>
      <c r="F177" s="16" t="s">
        <v>76</v>
      </c>
      <c r="G177" s="23" t="s">
        <v>98</v>
      </c>
      <c r="H177" s="23" t="str">
        <f t="shared" si="46"/>
        <v>회계정보시스템운용</v>
      </c>
      <c r="I177" s="24" t="s">
        <v>114</v>
      </c>
    </row>
    <row r="178" spans="1:9" s="9" customFormat="1" ht="20.100000000000001" customHeight="1" x14ac:dyDescent="0.3">
      <c r="A178" s="69"/>
      <c r="B178" s="73"/>
      <c r="C178" s="73"/>
      <c r="D178" s="73"/>
      <c r="E178" s="17">
        <v>2</v>
      </c>
      <c r="F178" s="18" t="s">
        <v>77</v>
      </c>
      <c r="G178" s="25" t="s">
        <v>98</v>
      </c>
      <c r="H178" s="25" t="str">
        <f t="shared" si="46"/>
        <v>회계정보시스템운용</v>
      </c>
      <c r="I178" s="26" t="s">
        <v>114</v>
      </c>
    </row>
    <row r="179" spans="1:9" s="9" customFormat="1" ht="20.100000000000001" customHeight="1" x14ac:dyDescent="0.3">
      <c r="A179" s="69"/>
      <c r="B179" s="73"/>
      <c r="C179" s="73"/>
      <c r="D179" s="73"/>
      <c r="E179" s="19">
        <v>3</v>
      </c>
      <c r="F179" s="18" t="s">
        <v>78</v>
      </c>
      <c r="G179" s="25" t="s">
        <v>98</v>
      </c>
      <c r="H179" s="25" t="str">
        <f t="shared" si="46"/>
        <v>회계정보시스템운용</v>
      </c>
      <c r="I179" s="26" t="s">
        <v>114</v>
      </c>
    </row>
    <row r="180" spans="1:9" s="9" customFormat="1" ht="20.100000000000001" customHeight="1" x14ac:dyDescent="0.3">
      <c r="A180" s="69"/>
      <c r="B180" s="73"/>
      <c r="C180" s="73"/>
      <c r="D180" s="73"/>
      <c r="E180" s="17">
        <v>4</v>
      </c>
      <c r="F180" s="18" t="s">
        <v>79</v>
      </c>
      <c r="G180" s="25" t="s">
        <v>98</v>
      </c>
      <c r="H180" s="25" t="str">
        <f t="shared" si="46"/>
        <v>회계정보시스템운용</v>
      </c>
      <c r="I180" s="26" t="s">
        <v>114</v>
      </c>
    </row>
    <row r="181" spans="1:9" s="9" customFormat="1" ht="20.100000000000001" customHeight="1" thickBot="1" x14ac:dyDescent="0.35">
      <c r="A181" s="70"/>
      <c r="B181" s="74"/>
      <c r="C181" s="74"/>
      <c r="D181" s="74"/>
      <c r="E181" s="21">
        <v>5</v>
      </c>
      <c r="F181" s="20" t="s">
        <v>153</v>
      </c>
      <c r="G181" s="27" t="str">
        <f>G180</f>
        <v>회계정보시스템운용</v>
      </c>
      <c r="H181" s="27" t="str">
        <f t="shared" si="46"/>
        <v>회계정보시스템운용</v>
      </c>
      <c r="I181" s="28" t="str">
        <f>I180</f>
        <v>회계정보 활용하기</v>
      </c>
    </row>
    <row r="182" spans="1:9" s="9" customFormat="1" ht="20.100000000000001" customHeight="1" thickBot="1" x14ac:dyDescent="0.35">
      <c r="A182" s="68" t="s">
        <v>38</v>
      </c>
      <c r="B182" s="72">
        <f t="shared" ref="B182" si="55">B177+1</f>
        <v>43740</v>
      </c>
      <c r="C182" s="72" t="str">
        <f t="shared" ref="C182" si="56">TEXT(B182,"AAAA")</f>
        <v>수요일</v>
      </c>
      <c r="D182" s="72" t="s">
        <v>148</v>
      </c>
      <c r="E182" s="15">
        <v>1</v>
      </c>
      <c r="F182" s="16" t="s">
        <v>76</v>
      </c>
      <c r="G182" s="31" t="s">
        <v>115</v>
      </c>
      <c r="H182" s="31" t="s">
        <v>115</v>
      </c>
      <c r="I182" s="32" t="s">
        <v>116</v>
      </c>
    </row>
    <row r="183" spans="1:9" s="9" customFormat="1" ht="20.100000000000001" customHeight="1" x14ac:dyDescent="0.3">
      <c r="A183" s="69"/>
      <c r="B183" s="73"/>
      <c r="C183" s="73"/>
      <c r="D183" s="73"/>
      <c r="E183" s="17">
        <v>2</v>
      </c>
      <c r="F183" s="18" t="s">
        <v>77</v>
      </c>
      <c r="G183" s="23" t="s">
        <v>115</v>
      </c>
      <c r="H183" s="23" t="s">
        <v>115</v>
      </c>
      <c r="I183" s="24" t="s">
        <v>116</v>
      </c>
    </row>
    <row r="184" spans="1:9" s="9" customFormat="1" ht="20.100000000000001" customHeight="1" x14ac:dyDescent="0.3">
      <c r="A184" s="69"/>
      <c r="B184" s="73"/>
      <c r="C184" s="73"/>
      <c r="D184" s="73"/>
      <c r="E184" s="19">
        <v>3</v>
      </c>
      <c r="F184" s="18" t="s">
        <v>78</v>
      </c>
      <c r="G184" s="25" t="s">
        <v>115</v>
      </c>
      <c r="H184" s="25" t="s">
        <v>115</v>
      </c>
      <c r="I184" s="26" t="s">
        <v>116</v>
      </c>
    </row>
    <row r="185" spans="1:9" s="9" customFormat="1" ht="20.100000000000001" customHeight="1" x14ac:dyDescent="0.3">
      <c r="A185" s="69"/>
      <c r="B185" s="73"/>
      <c r="C185" s="73"/>
      <c r="D185" s="73"/>
      <c r="E185" s="17">
        <v>4</v>
      </c>
      <c r="F185" s="18" t="s">
        <v>79</v>
      </c>
      <c r="G185" s="25" t="s">
        <v>115</v>
      </c>
      <c r="H185" s="25" t="s">
        <v>115</v>
      </c>
      <c r="I185" s="26" t="s">
        <v>116</v>
      </c>
    </row>
    <row r="186" spans="1:9" s="9" customFormat="1" ht="20.100000000000001" customHeight="1" thickBot="1" x14ac:dyDescent="0.35">
      <c r="A186" s="69"/>
      <c r="B186" s="74"/>
      <c r="C186" s="74"/>
      <c r="D186" s="74"/>
      <c r="E186" s="19">
        <v>5</v>
      </c>
      <c r="F186" s="20" t="s">
        <v>153</v>
      </c>
      <c r="G186" s="29" t="s">
        <v>115</v>
      </c>
      <c r="H186" s="29" t="s">
        <v>115</v>
      </c>
      <c r="I186" s="30" t="s">
        <v>116</v>
      </c>
    </row>
    <row r="187" spans="1:9" s="9" customFormat="1" ht="19.5" customHeight="1" thickBot="1" x14ac:dyDescent="0.35">
      <c r="A187" s="68" t="s">
        <v>39</v>
      </c>
      <c r="B187" s="72">
        <v>43742</v>
      </c>
      <c r="C187" s="72" t="str">
        <f t="shared" ref="C187" si="57">TEXT(B187,"AAAA")</f>
        <v>금요일</v>
      </c>
      <c r="D187" s="72" t="s">
        <v>148</v>
      </c>
      <c r="E187" s="15">
        <v>1</v>
      </c>
      <c r="F187" s="16" t="s">
        <v>76</v>
      </c>
      <c r="G187" s="33" t="s">
        <v>115</v>
      </c>
      <c r="H187" s="33" t="s">
        <v>115</v>
      </c>
      <c r="I187" s="34" t="s">
        <v>116</v>
      </c>
    </row>
    <row r="188" spans="1:9" s="9" customFormat="1" ht="20.100000000000001" customHeight="1" x14ac:dyDescent="0.3">
      <c r="A188" s="69"/>
      <c r="B188" s="73"/>
      <c r="C188" s="73"/>
      <c r="D188" s="73"/>
      <c r="E188" s="17">
        <v>2</v>
      </c>
      <c r="F188" s="18" t="s">
        <v>77</v>
      </c>
      <c r="G188" s="23" t="s">
        <v>115</v>
      </c>
      <c r="H188" s="23" t="s">
        <v>115</v>
      </c>
      <c r="I188" s="24" t="s">
        <v>116</v>
      </c>
    </row>
    <row r="189" spans="1:9" s="9" customFormat="1" ht="20.100000000000001" customHeight="1" x14ac:dyDescent="0.3">
      <c r="A189" s="69"/>
      <c r="B189" s="73"/>
      <c r="C189" s="73"/>
      <c r="D189" s="73"/>
      <c r="E189" s="19">
        <v>3</v>
      </c>
      <c r="F189" s="18" t="s">
        <v>78</v>
      </c>
      <c r="G189" s="25" t="s">
        <v>115</v>
      </c>
      <c r="H189" s="25" t="s">
        <v>115</v>
      </c>
      <c r="I189" s="26" t="s">
        <v>116</v>
      </c>
    </row>
    <row r="190" spans="1:9" s="9" customFormat="1" ht="20.100000000000001" customHeight="1" x14ac:dyDescent="0.3">
      <c r="A190" s="69"/>
      <c r="B190" s="73"/>
      <c r="C190" s="73"/>
      <c r="D190" s="73"/>
      <c r="E190" s="17">
        <v>4</v>
      </c>
      <c r="F190" s="18" t="s">
        <v>79</v>
      </c>
      <c r="G190" s="25" t="s">
        <v>115</v>
      </c>
      <c r="H190" s="25" t="s">
        <v>115</v>
      </c>
      <c r="I190" s="26" t="s">
        <v>116</v>
      </c>
    </row>
    <row r="191" spans="1:9" s="9" customFormat="1" ht="20.100000000000001" customHeight="1" thickBot="1" x14ac:dyDescent="0.35">
      <c r="A191" s="70"/>
      <c r="B191" s="73"/>
      <c r="C191" s="73"/>
      <c r="D191" s="74"/>
      <c r="E191" s="21">
        <v>5</v>
      </c>
      <c r="F191" s="20" t="s">
        <v>153</v>
      </c>
      <c r="G191" s="29" t="s">
        <v>115</v>
      </c>
      <c r="H191" s="29" t="s">
        <v>115</v>
      </c>
      <c r="I191" s="30" t="s">
        <v>116</v>
      </c>
    </row>
    <row r="192" spans="1:9" s="9" customFormat="1" ht="20.100000000000001" customHeight="1" thickBot="1" x14ac:dyDescent="0.35">
      <c r="A192" s="68" t="s">
        <v>40</v>
      </c>
      <c r="B192" s="72">
        <f>B187+3</f>
        <v>43745</v>
      </c>
      <c r="C192" s="72" t="str">
        <f t="shared" ref="C192" si="58">TEXT(B192,"AAAA")</f>
        <v>월요일</v>
      </c>
      <c r="D192" s="72" t="s">
        <v>148</v>
      </c>
      <c r="E192" s="15">
        <v>1</v>
      </c>
      <c r="F192" s="16" t="s">
        <v>76</v>
      </c>
      <c r="G192" s="35" t="s">
        <v>115</v>
      </c>
      <c r="H192" s="35" t="s">
        <v>115</v>
      </c>
      <c r="I192" s="36" t="s">
        <v>117</v>
      </c>
    </row>
    <row r="193" spans="1:9" s="9" customFormat="1" ht="20.100000000000001" customHeight="1" x14ac:dyDescent="0.3">
      <c r="A193" s="69"/>
      <c r="B193" s="73"/>
      <c r="C193" s="73"/>
      <c r="D193" s="73"/>
      <c r="E193" s="17">
        <v>2</v>
      </c>
      <c r="F193" s="18" t="s">
        <v>77</v>
      </c>
      <c r="G193" s="23" t="s">
        <v>115</v>
      </c>
      <c r="H193" s="23" t="s">
        <v>115</v>
      </c>
      <c r="I193" s="24" t="s">
        <v>117</v>
      </c>
    </row>
    <row r="194" spans="1:9" s="9" customFormat="1" ht="20.100000000000001" customHeight="1" x14ac:dyDescent="0.3">
      <c r="A194" s="69"/>
      <c r="B194" s="73"/>
      <c r="C194" s="73"/>
      <c r="D194" s="73"/>
      <c r="E194" s="19">
        <v>3</v>
      </c>
      <c r="F194" s="18" t="s">
        <v>78</v>
      </c>
      <c r="G194" s="25" t="s">
        <v>115</v>
      </c>
      <c r="H194" s="25" t="s">
        <v>115</v>
      </c>
      <c r="I194" s="26" t="s">
        <v>117</v>
      </c>
    </row>
    <row r="195" spans="1:9" s="9" customFormat="1" ht="20.100000000000001" customHeight="1" x14ac:dyDescent="0.3">
      <c r="A195" s="69"/>
      <c r="B195" s="73"/>
      <c r="C195" s="73"/>
      <c r="D195" s="73"/>
      <c r="E195" s="17">
        <v>4</v>
      </c>
      <c r="F195" s="18" t="s">
        <v>79</v>
      </c>
      <c r="G195" s="25" t="s">
        <v>115</v>
      </c>
      <c r="H195" s="25" t="s">
        <v>115</v>
      </c>
      <c r="I195" s="26" t="s">
        <v>117</v>
      </c>
    </row>
    <row r="196" spans="1:9" s="9" customFormat="1" ht="20.100000000000001" customHeight="1" thickBot="1" x14ac:dyDescent="0.35">
      <c r="A196" s="69"/>
      <c r="B196" s="74"/>
      <c r="C196" s="74"/>
      <c r="D196" s="74"/>
      <c r="E196" s="19">
        <v>5</v>
      </c>
      <c r="F196" s="20" t="s">
        <v>153</v>
      </c>
      <c r="G196" s="27" t="s">
        <v>115</v>
      </c>
      <c r="H196" s="27" t="s">
        <v>115</v>
      </c>
      <c r="I196" s="28" t="s">
        <v>117</v>
      </c>
    </row>
    <row r="197" spans="1:9" s="9" customFormat="1" ht="20.100000000000001" customHeight="1" thickBot="1" x14ac:dyDescent="0.35">
      <c r="A197" s="68" t="s">
        <v>41</v>
      </c>
      <c r="B197" s="72">
        <f>B192+1</f>
        <v>43746</v>
      </c>
      <c r="C197" s="72" t="str">
        <f t="shared" ref="C197" si="59">TEXT(B197,"AAAA")</f>
        <v>화요일</v>
      </c>
      <c r="D197" s="72" t="s">
        <v>148</v>
      </c>
      <c r="E197" s="15">
        <v>1</v>
      </c>
      <c r="F197" s="16" t="s">
        <v>76</v>
      </c>
      <c r="G197" s="31" t="s">
        <v>115</v>
      </c>
      <c r="H197" s="31" t="s">
        <v>115</v>
      </c>
      <c r="I197" s="32" t="s">
        <v>117</v>
      </c>
    </row>
    <row r="198" spans="1:9" s="9" customFormat="1" ht="20.100000000000001" customHeight="1" x14ac:dyDescent="0.3">
      <c r="A198" s="69"/>
      <c r="B198" s="73"/>
      <c r="C198" s="73"/>
      <c r="D198" s="73"/>
      <c r="E198" s="17">
        <v>2</v>
      </c>
      <c r="F198" s="18" t="s">
        <v>77</v>
      </c>
      <c r="G198" s="23" t="s">
        <v>115</v>
      </c>
      <c r="H198" s="23" t="s">
        <v>115</v>
      </c>
      <c r="I198" s="24" t="s">
        <v>117</v>
      </c>
    </row>
    <row r="199" spans="1:9" s="9" customFormat="1" ht="20.100000000000001" customHeight="1" x14ac:dyDescent="0.3">
      <c r="A199" s="69"/>
      <c r="B199" s="73"/>
      <c r="C199" s="73"/>
      <c r="D199" s="73"/>
      <c r="E199" s="19">
        <v>3</v>
      </c>
      <c r="F199" s="18" t="s">
        <v>78</v>
      </c>
      <c r="G199" s="25" t="s">
        <v>115</v>
      </c>
      <c r="H199" s="25" t="s">
        <v>115</v>
      </c>
      <c r="I199" s="26" t="s">
        <v>117</v>
      </c>
    </row>
    <row r="200" spans="1:9" s="9" customFormat="1" ht="20.100000000000001" customHeight="1" x14ac:dyDescent="0.3">
      <c r="A200" s="69"/>
      <c r="B200" s="73"/>
      <c r="C200" s="73"/>
      <c r="D200" s="73"/>
      <c r="E200" s="17">
        <v>4</v>
      </c>
      <c r="F200" s="18" t="s">
        <v>79</v>
      </c>
      <c r="G200" s="25" t="s">
        <v>115</v>
      </c>
      <c r="H200" s="25" t="s">
        <v>115</v>
      </c>
      <c r="I200" s="26" t="s">
        <v>117</v>
      </c>
    </row>
    <row r="201" spans="1:9" s="9" customFormat="1" ht="20.100000000000001" customHeight="1" thickBot="1" x14ac:dyDescent="0.35">
      <c r="A201" s="70"/>
      <c r="B201" s="73"/>
      <c r="C201" s="73"/>
      <c r="D201" s="74"/>
      <c r="E201" s="21">
        <v>5</v>
      </c>
      <c r="F201" s="20" t="s">
        <v>153</v>
      </c>
      <c r="G201" s="27" t="s">
        <v>115</v>
      </c>
      <c r="H201" s="27" t="s">
        <v>115</v>
      </c>
      <c r="I201" s="28" t="s">
        <v>117</v>
      </c>
    </row>
    <row r="202" spans="1:9" s="9" customFormat="1" ht="20.100000000000001" customHeight="1" thickBot="1" x14ac:dyDescent="0.35">
      <c r="A202" s="68" t="s">
        <v>42</v>
      </c>
      <c r="B202" s="72">
        <v>43748</v>
      </c>
      <c r="C202" s="72" t="str">
        <f t="shared" ref="C202" si="60">TEXT(B202,"AAAA")</f>
        <v>목요일</v>
      </c>
      <c r="D202" s="72" t="s">
        <v>148</v>
      </c>
      <c r="E202" s="15">
        <v>1</v>
      </c>
      <c r="F202" s="16" t="s">
        <v>76</v>
      </c>
      <c r="G202" s="27" t="s">
        <v>115</v>
      </c>
      <c r="H202" s="27" t="s">
        <v>115</v>
      </c>
      <c r="I202" s="28" t="s">
        <v>118</v>
      </c>
    </row>
    <row r="203" spans="1:9" s="9" customFormat="1" ht="20.100000000000001" customHeight="1" x14ac:dyDescent="0.3">
      <c r="A203" s="69"/>
      <c r="B203" s="73"/>
      <c r="C203" s="73"/>
      <c r="D203" s="73"/>
      <c r="E203" s="17">
        <v>2</v>
      </c>
      <c r="F203" s="18" t="s">
        <v>77</v>
      </c>
      <c r="G203" s="23" t="s">
        <v>115</v>
      </c>
      <c r="H203" s="23" t="s">
        <v>115</v>
      </c>
      <c r="I203" s="24" t="s">
        <v>118</v>
      </c>
    </row>
    <row r="204" spans="1:9" s="9" customFormat="1" ht="20.100000000000001" customHeight="1" x14ac:dyDescent="0.3">
      <c r="A204" s="69"/>
      <c r="B204" s="73"/>
      <c r="C204" s="73"/>
      <c r="D204" s="73"/>
      <c r="E204" s="19">
        <v>3</v>
      </c>
      <c r="F204" s="18" t="s">
        <v>78</v>
      </c>
      <c r="G204" s="25" t="s">
        <v>115</v>
      </c>
      <c r="H204" s="25" t="s">
        <v>115</v>
      </c>
      <c r="I204" s="26" t="s">
        <v>118</v>
      </c>
    </row>
    <row r="205" spans="1:9" s="9" customFormat="1" ht="20.100000000000001" customHeight="1" x14ac:dyDescent="0.3">
      <c r="A205" s="69"/>
      <c r="B205" s="73"/>
      <c r="C205" s="73"/>
      <c r="D205" s="73"/>
      <c r="E205" s="17">
        <v>4</v>
      </c>
      <c r="F205" s="18" t="s">
        <v>79</v>
      </c>
      <c r="G205" s="25" t="s">
        <v>115</v>
      </c>
      <c r="H205" s="25" t="s">
        <v>115</v>
      </c>
      <c r="I205" s="26" t="s">
        <v>118</v>
      </c>
    </row>
    <row r="206" spans="1:9" s="9" customFormat="1" ht="20.100000000000001" customHeight="1" thickBot="1" x14ac:dyDescent="0.35">
      <c r="A206" s="70"/>
      <c r="B206" s="74"/>
      <c r="C206" s="74"/>
      <c r="D206" s="74"/>
      <c r="E206" s="21">
        <v>5</v>
      </c>
      <c r="F206" s="20" t="s">
        <v>153</v>
      </c>
      <c r="G206" s="29" t="s">
        <v>115</v>
      </c>
      <c r="H206" s="29" t="s">
        <v>115</v>
      </c>
      <c r="I206" s="30" t="s">
        <v>118</v>
      </c>
    </row>
    <row r="207" spans="1:9" s="9" customFormat="1" ht="20.100000000000001" customHeight="1" thickBot="1" x14ac:dyDescent="0.35">
      <c r="A207" s="68" t="s">
        <v>43</v>
      </c>
      <c r="B207" s="72">
        <f t="shared" ref="B207" si="61">B202+1</f>
        <v>43749</v>
      </c>
      <c r="C207" s="72" t="str">
        <f t="shared" ref="C207" si="62">TEXT(B207,"AAAA")</f>
        <v>금요일</v>
      </c>
      <c r="D207" s="72" t="s">
        <v>148</v>
      </c>
      <c r="E207" s="15">
        <v>1</v>
      </c>
      <c r="F207" s="16" t="s">
        <v>76</v>
      </c>
      <c r="G207" s="31" t="s">
        <v>115</v>
      </c>
      <c r="H207" s="31" t="s">
        <v>115</v>
      </c>
      <c r="I207" s="32" t="s">
        <v>118</v>
      </c>
    </row>
    <row r="208" spans="1:9" s="9" customFormat="1" ht="20.100000000000001" customHeight="1" x14ac:dyDescent="0.3">
      <c r="A208" s="69"/>
      <c r="B208" s="73"/>
      <c r="C208" s="73"/>
      <c r="D208" s="73"/>
      <c r="E208" s="17">
        <v>2</v>
      </c>
      <c r="F208" s="18" t="s">
        <v>77</v>
      </c>
      <c r="G208" s="23" t="s">
        <v>115</v>
      </c>
      <c r="H208" s="23" t="s">
        <v>115</v>
      </c>
      <c r="I208" s="24" t="s">
        <v>118</v>
      </c>
    </row>
    <row r="209" spans="1:9" s="9" customFormat="1" ht="20.100000000000001" customHeight="1" x14ac:dyDescent="0.3">
      <c r="A209" s="69"/>
      <c r="B209" s="73"/>
      <c r="C209" s="73"/>
      <c r="D209" s="73"/>
      <c r="E209" s="19">
        <v>3</v>
      </c>
      <c r="F209" s="18" t="s">
        <v>78</v>
      </c>
      <c r="G209" s="25" t="s">
        <v>115</v>
      </c>
      <c r="H209" s="25" t="s">
        <v>115</v>
      </c>
      <c r="I209" s="26" t="s">
        <v>118</v>
      </c>
    </row>
    <row r="210" spans="1:9" s="9" customFormat="1" ht="20.100000000000001" customHeight="1" x14ac:dyDescent="0.3">
      <c r="A210" s="69"/>
      <c r="B210" s="73"/>
      <c r="C210" s="73"/>
      <c r="D210" s="73"/>
      <c r="E210" s="17">
        <v>4</v>
      </c>
      <c r="F210" s="18" t="s">
        <v>79</v>
      </c>
      <c r="G210" s="25" t="s">
        <v>115</v>
      </c>
      <c r="H210" s="25" t="s">
        <v>115</v>
      </c>
      <c r="I210" s="26" t="s">
        <v>118</v>
      </c>
    </row>
    <row r="211" spans="1:9" s="9" customFormat="1" ht="20.100000000000001" customHeight="1" thickBot="1" x14ac:dyDescent="0.35">
      <c r="A211" s="70"/>
      <c r="B211" s="74"/>
      <c r="C211" s="74"/>
      <c r="D211" s="74"/>
      <c r="E211" s="21">
        <v>5</v>
      </c>
      <c r="F211" s="20" t="s">
        <v>153</v>
      </c>
      <c r="G211" s="27" t="s">
        <v>115</v>
      </c>
      <c r="H211" s="27" t="s">
        <v>115</v>
      </c>
      <c r="I211" s="28" t="s">
        <v>118</v>
      </c>
    </row>
    <row r="212" spans="1:9" s="9" customFormat="1" ht="20.100000000000001" customHeight="1" x14ac:dyDescent="0.3">
      <c r="A212" s="68" t="s">
        <v>44</v>
      </c>
      <c r="B212" s="72">
        <f>B207+3</f>
        <v>43752</v>
      </c>
      <c r="C212" s="72" t="str">
        <f t="shared" ref="C212" si="63">TEXT(B212,"AAAA")</f>
        <v>월요일</v>
      </c>
      <c r="D212" s="72" t="s">
        <v>148</v>
      </c>
      <c r="E212" s="15">
        <v>1</v>
      </c>
      <c r="F212" s="16" t="s">
        <v>76</v>
      </c>
      <c r="G212" s="35" t="s">
        <v>115</v>
      </c>
      <c r="H212" s="35" t="s">
        <v>115</v>
      </c>
      <c r="I212" s="36" t="s">
        <v>119</v>
      </c>
    </row>
    <row r="213" spans="1:9" s="9" customFormat="1" ht="20.100000000000001" customHeight="1" x14ac:dyDescent="0.3">
      <c r="A213" s="69"/>
      <c r="B213" s="73"/>
      <c r="C213" s="73"/>
      <c r="D213" s="73"/>
      <c r="E213" s="17">
        <v>2</v>
      </c>
      <c r="F213" s="18" t="s">
        <v>77</v>
      </c>
      <c r="G213" s="25" t="s">
        <v>115</v>
      </c>
      <c r="H213" s="25" t="s">
        <v>115</v>
      </c>
      <c r="I213" s="26" t="s">
        <v>119</v>
      </c>
    </row>
    <row r="214" spans="1:9" s="9" customFormat="1" ht="20.100000000000001" customHeight="1" x14ac:dyDescent="0.3">
      <c r="A214" s="69"/>
      <c r="B214" s="73"/>
      <c r="C214" s="73"/>
      <c r="D214" s="73"/>
      <c r="E214" s="19">
        <v>3</v>
      </c>
      <c r="F214" s="18" t="s">
        <v>78</v>
      </c>
      <c r="G214" s="25" t="s">
        <v>115</v>
      </c>
      <c r="H214" s="25" t="s">
        <v>115</v>
      </c>
      <c r="I214" s="26" t="s">
        <v>119</v>
      </c>
    </row>
    <row r="215" spans="1:9" s="9" customFormat="1" ht="20.100000000000001" customHeight="1" x14ac:dyDescent="0.3">
      <c r="A215" s="69"/>
      <c r="B215" s="73"/>
      <c r="C215" s="73"/>
      <c r="D215" s="73"/>
      <c r="E215" s="17">
        <v>4</v>
      </c>
      <c r="F215" s="18" t="s">
        <v>79</v>
      </c>
      <c r="G215" s="25" t="s">
        <v>115</v>
      </c>
      <c r="H215" s="25" t="s">
        <v>115</v>
      </c>
      <c r="I215" s="26" t="s">
        <v>119</v>
      </c>
    </row>
    <row r="216" spans="1:9" s="9" customFormat="1" ht="20.100000000000001" customHeight="1" thickBot="1" x14ac:dyDescent="0.35">
      <c r="A216" s="70"/>
      <c r="B216" s="74"/>
      <c r="C216" s="74"/>
      <c r="D216" s="74"/>
      <c r="E216" s="21">
        <v>5</v>
      </c>
      <c r="F216" s="20" t="s">
        <v>153</v>
      </c>
      <c r="G216" s="29" t="s">
        <v>115</v>
      </c>
      <c r="H216" s="29" t="s">
        <v>115</v>
      </c>
      <c r="I216" s="30" t="s">
        <v>119</v>
      </c>
    </row>
    <row r="217" spans="1:9" s="9" customFormat="1" ht="20.100000000000001" customHeight="1" x14ac:dyDescent="0.3">
      <c r="A217" s="68" t="s">
        <v>45</v>
      </c>
      <c r="B217" s="72">
        <f t="shared" ref="B217" si="64">B212+1</f>
        <v>43753</v>
      </c>
      <c r="C217" s="72" t="str">
        <f t="shared" ref="C217" si="65">TEXT(B217,"AAAA")</f>
        <v>화요일</v>
      </c>
      <c r="D217" s="72" t="s">
        <v>148</v>
      </c>
      <c r="E217" s="15">
        <v>1</v>
      </c>
      <c r="F217" s="16" t="s">
        <v>76</v>
      </c>
      <c r="G217" s="35" t="s">
        <v>115</v>
      </c>
      <c r="H217" s="35" t="s">
        <v>115</v>
      </c>
      <c r="I217" s="36" t="s">
        <v>119</v>
      </c>
    </row>
    <row r="218" spans="1:9" s="9" customFormat="1" ht="20.100000000000001" customHeight="1" x14ac:dyDescent="0.3">
      <c r="A218" s="69"/>
      <c r="B218" s="73"/>
      <c r="C218" s="73"/>
      <c r="D218" s="73"/>
      <c r="E218" s="17">
        <v>2</v>
      </c>
      <c r="F218" s="18" t="s">
        <v>77</v>
      </c>
      <c r="G218" s="25" t="s">
        <v>115</v>
      </c>
      <c r="H218" s="25" t="s">
        <v>115</v>
      </c>
      <c r="I218" s="26" t="s">
        <v>119</v>
      </c>
    </row>
    <row r="219" spans="1:9" s="9" customFormat="1" ht="20.100000000000001" customHeight="1" x14ac:dyDescent="0.3">
      <c r="A219" s="69"/>
      <c r="B219" s="73"/>
      <c r="C219" s="73"/>
      <c r="D219" s="73"/>
      <c r="E219" s="19">
        <v>3</v>
      </c>
      <c r="F219" s="18" t="s">
        <v>78</v>
      </c>
      <c r="G219" s="25" t="s">
        <v>115</v>
      </c>
      <c r="H219" s="25" t="s">
        <v>115</v>
      </c>
      <c r="I219" s="26" t="s">
        <v>119</v>
      </c>
    </row>
    <row r="220" spans="1:9" s="9" customFormat="1" ht="20.100000000000001" customHeight="1" x14ac:dyDescent="0.3">
      <c r="A220" s="69"/>
      <c r="B220" s="73"/>
      <c r="C220" s="73"/>
      <c r="D220" s="73"/>
      <c r="E220" s="17">
        <v>4</v>
      </c>
      <c r="F220" s="18" t="s">
        <v>79</v>
      </c>
      <c r="G220" s="25" t="s">
        <v>115</v>
      </c>
      <c r="H220" s="25" t="s">
        <v>115</v>
      </c>
      <c r="I220" s="26" t="s">
        <v>119</v>
      </c>
    </row>
    <row r="221" spans="1:9" s="9" customFormat="1" ht="20.100000000000001" customHeight="1" thickBot="1" x14ac:dyDescent="0.35">
      <c r="A221" s="70"/>
      <c r="B221" s="74"/>
      <c r="C221" s="74"/>
      <c r="D221" s="74"/>
      <c r="E221" s="21">
        <v>5</v>
      </c>
      <c r="F221" s="20" t="s">
        <v>153</v>
      </c>
      <c r="G221" s="27" t="s">
        <v>115</v>
      </c>
      <c r="H221" s="27" t="s">
        <v>115</v>
      </c>
      <c r="I221" s="28" t="s">
        <v>119</v>
      </c>
    </row>
    <row r="222" spans="1:9" s="9" customFormat="1" ht="20.100000000000001" customHeight="1" x14ac:dyDescent="0.3">
      <c r="A222" s="68" t="s">
        <v>46</v>
      </c>
      <c r="B222" s="72">
        <f t="shared" ref="B222:B232" si="66">B217+1</f>
        <v>43754</v>
      </c>
      <c r="C222" s="72" t="str">
        <f t="shared" ref="C222" si="67">TEXT(B222,"AAAA")</f>
        <v>수요일</v>
      </c>
      <c r="D222" s="72" t="s">
        <v>148</v>
      </c>
      <c r="E222" s="15">
        <v>1</v>
      </c>
      <c r="F222" s="16" t="s">
        <v>76</v>
      </c>
      <c r="G222" s="37" t="s">
        <v>120</v>
      </c>
      <c r="H222" s="37" t="s">
        <v>121</v>
      </c>
      <c r="I222" s="38" t="s">
        <v>122</v>
      </c>
    </row>
    <row r="223" spans="1:9" s="9" customFormat="1" ht="20.100000000000001" customHeight="1" x14ac:dyDescent="0.3">
      <c r="A223" s="69"/>
      <c r="B223" s="73"/>
      <c r="C223" s="73"/>
      <c r="D223" s="73"/>
      <c r="E223" s="17">
        <v>2</v>
      </c>
      <c r="F223" s="18" t="s">
        <v>77</v>
      </c>
      <c r="G223" s="39" t="s">
        <v>120</v>
      </c>
      <c r="H223" s="39" t="s">
        <v>121</v>
      </c>
      <c r="I223" s="40" t="s">
        <v>122</v>
      </c>
    </row>
    <row r="224" spans="1:9" s="9" customFormat="1" ht="20.100000000000001" customHeight="1" x14ac:dyDescent="0.3">
      <c r="A224" s="69"/>
      <c r="B224" s="73"/>
      <c r="C224" s="73"/>
      <c r="D224" s="73"/>
      <c r="E224" s="19">
        <v>3</v>
      </c>
      <c r="F224" s="18" t="s">
        <v>78</v>
      </c>
      <c r="G224" s="39" t="s">
        <v>120</v>
      </c>
      <c r="H224" s="39" t="s">
        <v>121</v>
      </c>
      <c r="I224" s="40" t="s">
        <v>122</v>
      </c>
    </row>
    <row r="225" spans="1:9" s="9" customFormat="1" ht="20.100000000000001" customHeight="1" x14ac:dyDescent="0.3">
      <c r="A225" s="69"/>
      <c r="B225" s="73"/>
      <c r="C225" s="73"/>
      <c r="D225" s="73"/>
      <c r="E225" s="17">
        <v>4</v>
      </c>
      <c r="F225" s="18" t="s">
        <v>79</v>
      </c>
      <c r="G225" s="39" t="s">
        <v>120</v>
      </c>
      <c r="H225" s="39" t="s">
        <v>121</v>
      </c>
      <c r="I225" s="40" t="s">
        <v>123</v>
      </c>
    </row>
    <row r="226" spans="1:9" s="9" customFormat="1" ht="20.100000000000001" customHeight="1" thickBot="1" x14ac:dyDescent="0.35">
      <c r="A226" s="70"/>
      <c r="B226" s="74"/>
      <c r="C226" s="74"/>
      <c r="D226" s="74"/>
      <c r="E226" s="21">
        <v>5</v>
      </c>
      <c r="F226" s="20" t="s">
        <v>153</v>
      </c>
      <c r="G226" s="41" t="s">
        <v>120</v>
      </c>
      <c r="H226" s="41" t="s">
        <v>121</v>
      </c>
      <c r="I226" s="42" t="s">
        <v>123</v>
      </c>
    </row>
    <row r="227" spans="1:9" s="9" customFormat="1" ht="20.100000000000001" customHeight="1" x14ac:dyDescent="0.3">
      <c r="A227" s="68" t="s">
        <v>47</v>
      </c>
      <c r="B227" s="72">
        <f t="shared" si="66"/>
        <v>43755</v>
      </c>
      <c r="C227" s="72" t="str">
        <f t="shared" ref="C227" si="68">TEXT(B227,"AAAA")</f>
        <v>목요일</v>
      </c>
      <c r="D227" s="72" t="s">
        <v>148</v>
      </c>
      <c r="E227" s="15">
        <v>1</v>
      </c>
      <c r="F227" s="16" t="s">
        <v>76</v>
      </c>
      <c r="G227" s="37" t="s">
        <v>120</v>
      </c>
      <c r="H227" s="37" t="s">
        <v>121</v>
      </c>
      <c r="I227" s="38" t="s">
        <v>123</v>
      </c>
    </row>
    <row r="228" spans="1:9" s="9" customFormat="1" ht="20.100000000000001" customHeight="1" x14ac:dyDescent="0.3">
      <c r="A228" s="69"/>
      <c r="B228" s="73"/>
      <c r="C228" s="73"/>
      <c r="D228" s="73"/>
      <c r="E228" s="17">
        <v>2</v>
      </c>
      <c r="F228" s="18" t="s">
        <v>77</v>
      </c>
      <c r="G228" s="39" t="s">
        <v>120</v>
      </c>
      <c r="H228" s="39" t="s">
        <v>121</v>
      </c>
      <c r="I228" s="40" t="s">
        <v>123</v>
      </c>
    </row>
    <row r="229" spans="1:9" s="9" customFormat="1" ht="20.100000000000001" customHeight="1" x14ac:dyDescent="0.3">
      <c r="A229" s="69"/>
      <c r="B229" s="73"/>
      <c r="C229" s="73"/>
      <c r="D229" s="73"/>
      <c r="E229" s="19">
        <v>3</v>
      </c>
      <c r="F229" s="18" t="s">
        <v>78</v>
      </c>
      <c r="G229" s="39" t="s">
        <v>120</v>
      </c>
      <c r="H229" s="39" t="s">
        <v>121</v>
      </c>
      <c r="I229" s="40" t="s">
        <v>123</v>
      </c>
    </row>
    <row r="230" spans="1:9" s="9" customFormat="1" ht="20.100000000000001" customHeight="1" x14ac:dyDescent="0.3">
      <c r="A230" s="69"/>
      <c r="B230" s="73"/>
      <c r="C230" s="73"/>
      <c r="D230" s="73"/>
      <c r="E230" s="17">
        <v>4</v>
      </c>
      <c r="F230" s="18" t="s">
        <v>79</v>
      </c>
      <c r="G230" s="39" t="s">
        <v>120</v>
      </c>
      <c r="H230" s="39" t="s">
        <v>121</v>
      </c>
      <c r="I230" s="40" t="s">
        <v>123</v>
      </c>
    </row>
    <row r="231" spans="1:9" s="9" customFormat="1" ht="20.100000000000001" customHeight="1" thickBot="1" x14ac:dyDescent="0.35">
      <c r="A231" s="70"/>
      <c r="B231" s="74"/>
      <c r="C231" s="74"/>
      <c r="D231" s="74"/>
      <c r="E231" s="21">
        <v>5</v>
      </c>
      <c r="F231" s="20" t="s">
        <v>153</v>
      </c>
      <c r="G231" s="41" t="s">
        <v>120</v>
      </c>
      <c r="H231" s="41" t="s">
        <v>124</v>
      </c>
      <c r="I231" s="42" t="s">
        <v>125</v>
      </c>
    </row>
    <row r="232" spans="1:9" s="9" customFormat="1" ht="20.100000000000001" customHeight="1" x14ac:dyDescent="0.3">
      <c r="A232" s="68" t="s">
        <v>48</v>
      </c>
      <c r="B232" s="72">
        <f t="shared" si="66"/>
        <v>43756</v>
      </c>
      <c r="C232" s="72" t="str">
        <f t="shared" ref="C232" si="69">TEXT(B232,"AAAA")</f>
        <v>금요일</v>
      </c>
      <c r="D232" s="72" t="s">
        <v>148</v>
      </c>
      <c r="E232" s="15">
        <v>1</v>
      </c>
      <c r="F232" s="16" t="s">
        <v>76</v>
      </c>
      <c r="G232" s="37" t="s">
        <v>120</v>
      </c>
      <c r="H232" s="37" t="s">
        <v>124</v>
      </c>
      <c r="I232" s="38" t="s">
        <v>125</v>
      </c>
    </row>
    <row r="233" spans="1:9" s="9" customFormat="1" ht="20.100000000000001" customHeight="1" x14ac:dyDescent="0.3">
      <c r="A233" s="69"/>
      <c r="B233" s="73"/>
      <c r="C233" s="73"/>
      <c r="D233" s="73"/>
      <c r="E233" s="17">
        <v>2</v>
      </c>
      <c r="F233" s="18" t="s">
        <v>77</v>
      </c>
      <c r="G233" s="39" t="s">
        <v>120</v>
      </c>
      <c r="H233" s="39" t="s">
        <v>124</v>
      </c>
      <c r="I233" s="40" t="s">
        <v>125</v>
      </c>
    </row>
    <row r="234" spans="1:9" s="9" customFormat="1" ht="20.100000000000001" customHeight="1" x14ac:dyDescent="0.3">
      <c r="A234" s="69"/>
      <c r="B234" s="73"/>
      <c r="C234" s="73"/>
      <c r="D234" s="73"/>
      <c r="E234" s="19">
        <v>3</v>
      </c>
      <c r="F234" s="18" t="s">
        <v>78</v>
      </c>
      <c r="G234" s="39" t="s">
        <v>120</v>
      </c>
      <c r="H234" s="39" t="s">
        <v>124</v>
      </c>
      <c r="I234" s="40" t="s">
        <v>125</v>
      </c>
    </row>
    <row r="235" spans="1:9" s="9" customFormat="1" ht="20.100000000000001" customHeight="1" x14ac:dyDescent="0.3">
      <c r="A235" s="69"/>
      <c r="B235" s="73"/>
      <c r="C235" s="73"/>
      <c r="D235" s="73"/>
      <c r="E235" s="17">
        <v>4</v>
      </c>
      <c r="F235" s="18" t="s">
        <v>79</v>
      </c>
      <c r="G235" s="39" t="s">
        <v>120</v>
      </c>
      <c r="H235" s="39" t="s">
        <v>124</v>
      </c>
      <c r="I235" s="40" t="s">
        <v>126</v>
      </c>
    </row>
    <row r="236" spans="1:9" s="9" customFormat="1" ht="20.100000000000001" customHeight="1" thickBot="1" x14ac:dyDescent="0.35">
      <c r="A236" s="69"/>
      <c r="B236" s="74"/>
      <c r="C236" s="74"/>
      <c r="D236" s="74"/>
      <c r="E236" s="19">
        <v>5</v>
      </c>
      <c r="F236" s="20" t="s">
        <v>153</v>
      </c>
      <c r="G236" s="43" t="s">
        <v>120</v>
      </c>
      <c r="H236" s="43" t="s">
        <v>124</v>
      </c>
      <c r="I236" s="44" t="s">
        <v>126</v>
      </c>
    </row>
    <row r="237" spans="1:9" s="9" customFormat="1" ht="20.100000000000001" customHeight="1" x14ac:dyDescent="0.3">
      <c r="A237" s="68" t="s">
        <v>49</v>
      </c>
      <c r="B237" s="72">
        <f>B232+3</f>
        <v>43759</v>
      </c>
      <c r="C237" s="72" t="str">
        <f t="shared" ref="C237" si="70">TEXT(B237,"AAAA")</f>
        <v>월요일</v>
      </c>
      <c r="D237" s="72" t="s">
        <v>148</v>
      </c>
      <c r="E237" s="15">
        <v>1</v>
      </c>
      <c r="F237" s="16" t="s">
        <v>76</v>
      </c>
      <c r="G237" s="37" t="s">
        <v>120</v>
      </c>
      <c r="H237" s="37" t="s">
        <v>124</v>
      </c>
      <c r="I237" s="38" t="s">
        <v>126</v>
      </c>
    </row>
    <row r="238" spans="1:9" s="9" customFormat="1" ht="20.100000000000001" customHeight="1" x14ac:dyDescent="0.3">
      <c r="A238" s="69"/>
      <c r="B238" s="73"/>
      <c r="C238" s="73"/>
      <c r="D238" s="73"/>
      <c r="E238" s="17">
        <v>2</v>
      </c>
      <c r="F238" s="18" t="s">
        <v>77</v>
      </c>
      <c r="G238" s="39" t="s">
        <v>120</v>
      </c>
      <c r="H238" s="39" t="s">
        <v>124</v>
      </c>
      <c r="I238" s="40" t="s">
        <v>126</v>
      </c>
    </row>
    <row r="239" spans="1:9" s="9" customFormat="1" ht="20.100000000000001" customHeight="1" x14ac:dyDescent="0.3">
      <c r="A239" s="69"/>
      <c r="B239" s="73"/>
      <c r="C239" s="73"/>
      <c r="D239" s="73"/>
      <c r="E239" s="19">
        <v>3</v>
      </c>
      <c r="F239" s="18" t="s">
        <v>78</v>
      </c>
      <c r="G239" s="39" t="s">
        <v>120</v>
      </c>
      <c r="H239" s="39" t="s">
        <v>127</v>
      </c>
      <c r="I239" s="40" t="s">
        <v>128</v>
      </c>
    </row>
    <row r="240" spans="1:9" s="9" customFormat="1" ht="20.100000000000001" customHeight="1" x14ac:dyDescent="0.3">
      <c r="A240" s="69"/>
      <c r="B240" s="73"/>
      <c r="C240" s="73"/>
      <c r="D240" s="73"/>
      <c r="E240" s="17">
        <v>4</v>
      </c>
      <c r="F240" s="18" t="s">
        <v>79</v>
      </c>
      <c r="G240" s="39" t="s">
        <v>120</v>
      </c>
      <c r="H240" s="39" t="s">
        <v>127</v>
      </c>
      <c r="I240" s="40" t="s">
        <v>128</v>
      </c>
    </row>
    <row r="241" spans="1:9" s="9" customFormat="1" ht="20.100000000000001" customHeight="1" thickBot="1" x14ac:dyDescent="0.35">
      <c r="A241" s="70"/>
      <c r="B241" s="74"/>
      <c r="C241" s="74"/>
      <c r="D241" s="74"/>
      <c r="E241" s="21">
        <v>5</v>
      </c>
      <c r="F241" s="20" t="s">
        <v>153</v>
      </c>
      <c r="G241" s="41" t="s">
        <v>120</v>
      </c>
      <c r="H241" s="41" t="s">
        <v>127</v>
      </c>
      <c r="I241" s="42" t="s">
        <v>129</v>
      </c>
    </row>
    <row r="242" spans="1:9" s="9" customFormat="1" ht="20.100000000000001" customHeight="1" x14ac:dyDescent="0.3">
      <c r="A242" s="68" t="s">
        <v>50</v>
      </c>
      <c r="B242" s="72">
        <f t="shared" ref="B242" si="71">B237+1</f>
        <v>43760</v>
      </c>
      <c r="C242" s="72" t="str">
        <f t="shared" ref="C242" si="72">TEXT(B242,"AAAA")</f>
        <v>화요일</v>
      </c>
      <c r="D242" s="72" t="s">
        <v>148</v>
      </c>
      <c r="E242" s="15">
        <v>1</v>
      </c>
      <c r="F242" s="16" t="s">
        <v>76</v>
      </c>
      <c r="G242" s="37" t="s">
        <v>120</v>
      </c>
      <c r="H242" s="37" t="s">
        <v>127</v>
      </c>
      <c r="I242" s="38" t="s">
        <v>129</v>
      </c>
    </row>
    <row r="243" spans="1:9" s="9" customFormat="1" ht="20.100000000000001" customHeight="1" x14ac:dyDescent="0.3">
      <c r="A243" s="69"/>
      <c r="B243" s="73"/>
      <c r="C243" s="73"/>
      <c r="D243" s="73"/>
      <c r="E243" s="17">
        <v>2</v>
      </c>
      <c r="F243" s="18" t="s">
        <v>77</v>
      </c>
      <c r="G243" s="39" t="s">
        <v>120</v>
      </c>
      <c r="H243" s="39" t="s">
        <v>127</v>
      </c>
      <c r="I243" s="40" t="s">
        <v>130</v>
      </c>
    </row>
    <row r="244" spans="1:9" s="9" customFormat="1" ht="20.100000000000001" customHeight="1" x14ac:dyDescent="0.3">
      <c r="A244" s="69"/>
      <c r="B244" s="73"/>
      <c r="C244" s="73"/>
      <c r="D244" s="73"/>
      <c r="E244" s="19">
        <v>3</v>
      </c>
      <c r="F244" s="18" t="s">
        <v>78</v>
      </c>
      <c r="G244" s="39" t="s">
        <v>120</v>
      </c>
      <c r="H244" s="39" t="s">
        <v>127</v>
      </c>
      <c r="I244" s="40" t="s">
        <v>130</v>
      </c>
    </row>
    <row r="245" spans="1:9" s="9" customFormat="1" ht="20.100000000000001" customHeight="1" x14ac:dyDescent="0.3">
      <c r="A245" s="69"/>
      <c r="B245" s="73"/>
      <c r="C245" s="73"/>
      <c r="D245" s="73"/>
      <c r="E245" s="17">
        <v>4</v>
      </c>
      <c r="F245" s="18" t="s">
        <v>79</v>
      </c>
      <c r="G245" s="39" t="s">
        <v>120</v>
      </c>
      <c r="H245" s="39" t="s">
        <v>127</v>
      </c>
      <c r="I245" s="40" t="s">
        <v>131</v>
      </c>
    </row>
    <row r="246" spans="1:9" s="9" customFormat="1" ht="20.100000000000001" customHeight="1" thickBot="1" x14ac:dyDescent="0.35">
      <c r="A246" s="70"/>
      <c r="B246" s="74"/>
      <c r="C246" s="74"/>
      <c r="D246" s="74"/>
      <c r="E246" s="21">
        <v>5</v>
      </c>
      <c r="F246" s="20" t="s">
        <v>153</v>
      </c>
      <c r="G246" s="41" t="s">
        <v>120</v>
      </c>
      <c r="H246" s="41" t="s">
        <v>127</v>
      </c>
      <c r="I246" s="42" t="s">
        <v>131</v>
      </c>
    </row>
    <row r="247" spans="1:9" s="9" customFormat="1" ht="20.100000000000001" customHeight="1" x14ac:dyDescent="0.3">
      <c r="A247" s="68" t="s">
        <v>51</v>
      </c>
      <c r="B247" s="72">
        <f t="shared" ref="B247:B252" si="73">B242+1</f>
        <v>43761</v>
      </c>
      <c r="C247" s="72" t="str">
        <f t="shared" ref="C247" si="74">TEXT(B247,"AAAA")</f>
        <v>수요일</v>
      </c>
      <c r="D247" s="72" t="s">
        <v>148</v>
      </c>
      <c r="E247" s="15">
        <v>1</v>
      </c>
      <c r="F247" s="16" t="s">
        <v>76</v>
      </c>
      <c r="G247" s="45" t="s">
        <v>132</v>
      </c>
      <c r="H247" s="37" t="str">
        <f t="shared" ref="H247:H262" si="75">G247</f>
        <v>소득세(원천징수)</v>
      </c>
      <c r="I247" s="38" t="s">
        <v>133</v>
      </c>
    </row>
    <row r="248" spans="1:9" s="9" customFormat="1" ht="20.100000000000001" customHeight="1" x14ac:dyDescent="0.3">
      <c r="A248" s="69"/>
      <c r="B248" s="73"/>
      <c r="C248" s="73"/>
      <c r="D248" s="73"/>
      <c r="E248" s="17">
        <v>2</v>
      </c>
      <c r="F248" s="18" t="s">
        <v>77</v>
      </c>
      <c r="G248" s="46" t="s">
        <v>132</v>
      </c>
      <c r="H248" s="39" t="str">
        <f t="shared" si="75"/>
        <v>소득세(원천징수)</v>
      </c>
      <c r="I248" s="40" t="s">
        <v>133</v>
      </c>
    </row>
    <row r="249" spans="1:9" s="9" customFormat="1" ht="20.100000000000001" customHeight="1" x14ac:dyDescent="0.3">
      <c r="A249" s="69"/>
      <c r="B249" s="73"/>
      <c r="C249" s="73"/>
      <c r="D249" s="73"/>
      <c r="E249" s="19">
        <v>3</v>
      </c>
      <c r="F249" s="18" t="s">
        <v>78</v>
      </c>
      <c r="G249" s="46" t="s">
        <v>132</v>
      </c>
      <c r="H249" s="39" t="str">
        <f t="shared" si="75"/>
        <v>소득세(원천징수)</v>
      </c>
      <c r="I249" s="47" t="s">
        <v>134</v>
      </c>
    </row>
    <row r="250" spans="1:9" s="9" customFormat="1" ht="20.100000000000001" customHeight="1" x14ac:dyDescent="0.3">
      <c r="A250" s="69"/>
      <c r="B250" s="73"/>
      <c r="C250" s="73"/>
      <c r="D250" s="73"/>
      <c r="E250" s="17">
        <v>4</v>
      </c>
      <c r="F250" s="18" t="s">
        <v>79</v>
      </c>
      <c r="G250" s="46" t="s">
        <v>132</v>
      </c>
      <c r="H250" s="39" t="str">
        <f t="shared" si="75"/>
        <v>소득세(원천징수)</v>
      </c>
      <c r="I250" s="47" t="s">
        <v>134</v>
      </c>
    </row>
    <row r="251" spans="1:9" s="9" customFormat="1" ht="20.100000000000001" customHeight="1" thickBot="1" x14ac:dyDescent="0.35">
      <c r="A251" s="70"/>
      <c r="B251" s="74"/>
      <c r="C251" s="74"/>
      <c r="D251" s="74"/>
      <c r="E251" s="21">
        <v>5</v>
      </c>
      <c r="F251" s="20" t="s">
        <v>153</v>
      </c>
      <c r="G251" s="48" t="s">
        <v>132</v>
      </c>
      <c r="H251" s="41" t="str">
        <f t="shared" si="75"/>
        <v>소득세(원천징수)</v>
      </c>
      <c r="I251" s="49" t="s">
        <v>134</v>
      </c>
    </row>
    <row r="252" spans="1:9" s="9" customFormat="1" ht="20.100000000000001" customHeight="1" x14ac:dyDescent="0.3">
      <c r="A252" s="68" t="s">
        <v>52</v>
      </c>
      <c r="B252" s="72">
        <f t="shared" si="73"/>
        <v>43762</v>
      </c>
      <c r="C252" s="72" t="str">
        <f t="shared" ref="C252" si="76">TEXT(B252,"AAAA")</f>
        <v>목요일</v>
      </c>
      <c r="D252" s="72" t="s">
        <v>148</v>
      </c>
      <c r="E252" s="15">
        <v>1</v>
      </c>
      <c r="F252" s="16" t="s">
        <v>76</v>
      </c>
      <c r="G252" s="45" t="s">
        <v>132</v>
      </c>
      <c r="H252" s="37" t="str">
        <f t="shared" si="75"/>
        <v>소득세(원천징수)</v>
      </c>
      <c r="I252" s="50" t="s">
        <v>134</v>
      </c>
    </row>
    <row r="253" spans="1:9" s="9" customFormat="1" ht="20.100000000000001" customHeight="1" x14ac:dyDescent="0.3">
      <c r="A253" s="69"/>
      <c r="B253" s="73"/>
      <c r="C253" s="73"/>
      <c r="D253" s="73"/>
      <c r="E253" s="17">
        <v>2</v>
      </c>
      <c r="F253" s="18" t="s">
        <v>77</v>
      </c>
      <c r="G253" s="46" t="s">
        <v>132</v>
      </c>
      <c r="H253" s="39" t="str">
        <f t="shared" si="75"/>
        <v>소득세(원천징수)</v>
      </c>
      <c r="I253" s="40" t="s">
        <v>135</v>
      </c>
    </row>
    <row r="254" spans="1:9" s="9" customFormat="1" ht="20.100000000000001" customHeight="1" x14ac:dyDescent="0.3">
      <c r="A254" s="69"/>
      <c r="B254" s="73"/>
      <c r="C254" s="73"/>
      <c r="D254" s="73"/>
      <c r="E254" s="19">
        <v>3</v>
      </c>
      <c r="F254" s="18" t="s">
        <v>78</v>
      </c>
      <c r="G254" s="46" t="s">
        <v>132</v>
      </c>
      <c r="H254" s="39" t="str">
        <f t="shared" si="75"/>
        <v>소득세(원천징수)</v>
      </c>
      <c r="I254" s="40" t="s">
        <v>135</v>
      </c>
    </row>
    <row r="255" spans="1:9" s="9" customFormat="1" ht="20.100000000000001" customHeight="1" x14ac:dyDescent="0.3">
      <c r="A255" s="69"/>
      <c r="B255" s="73"/>
      <c r="C255" s="73"/>
      <c r="D255" s="73"/>
      <c r="E255" s="17">
        <v>4</v>
      </c>
      <c r="F255" s="18" t="s">
        <v>79</v>
      </c>
      <c r="G255" s="46" t="s">
        <v>132</v>
      </c>
      <c r="H255" s="39" t="str">
        <f t="shared" si="75"/>
        <v>소득세(원천징수)</v>
      </c>
      <c r="I255" s="40" t="s">
        <v>135</v>
      </c>
    </row>
    <row r="256" spans="1:9" s="9" customFormat="1" ht="20.100000000000001" customHeight="1" thickBot="1" x14ac:dyDescent="0.35">
      <c r="A256" s="69"/>
      <c r="B256" s="73"/>
      <c r="C256" s="73"/>
      <c r="D256" s="73"/>
      <c r="E256" s="19">
        <v>5</v>
      </c>
      <c r="F256" s="20" t="s">
        <v>153</v>
      </c>
      <c r="G256" s="51" t="s">
        <v>132</v>
      </c>
      <c r="H256" s="43" t="str">
        <f t="shared" si="75"/>
        <v>소득세(원천징수)</v>
      </c>
      <c r="I256" s="44" t="s">
        <v>135</v>
      </c>
    </row>
    <row r="257" spans="1:10" s="9" customFormat="1" ht="20.100000000000001" customHeight="1" thickBot="1" x14ac:dyDescent="0.35">
      <c r="A257" s="105"/>
      <c r="B257" s="95">
        <v>43763</v>
      </c>
      <c r="C257" s="95" t="s">
        <v>157</v>
      </c>
      <c r="D257" s="95"/>
      <c r="E257" s="97"/>
      <c r="F257" s="106"/>
      <c r="G257" s="108" t="s">
        <v>158</v>
      </c>
      <c r="H257" s="31" t="str">
        <f t="shared" si="75"/>
        <v>휴강</v>
      </c>
      <c r="I257" s="32"/>
      <c r="J257" s="107"/>
    </row>
    <row r="258" spans="1:10" s="9" customFormat="1" ht="20.100000000000001" customHeight="1" x14ac:dyDescent="0.3">
      <c r="A258" s="71" t="s">
        <v>53</v>
      </c>
      <c r="B258" s="73">
        <v>43766</v>
      </c>
      <c r="C258" s="73" t="str">
        <f t="shared" ref="C258" si="77">TEXT(B258,"AAAA")</f>
        <v>월요일</v>
      </c>
      <c r="D258" s="73" t="s">
        <v>148</v>
      </c>
      <c r="E258" s="100">
        <v>1</v>
      </c>
      <c r="F258" s="101" t="s">
        <v>76</v>
      </c>
      <c r="G258" s="102" t="s">
        <v>132</v>
      </c>
      <c r="H258" s="103" t="str">
        <f t="shared" si="75"/>
        <v>소득세(원천징수)</v>
      </c>
      <c r="I258" s="104" t="s">
        <v>136</v>
      </c>
    </row>
    <row r="259" spans="1:10" s="9" customFormat="1" ht="20.100000000000001" customHeight="1" x14ac:dyDescent="0.3">
      <c r="A259" s="71"/>
      <c r="B259" s="73"/>
      <c r="C259" s="73"/>
      <c r="D259" s="73"/>
      <c r="E259" s="17">
        <v>2</v>
      </c>
      <c r="F259" s="18" t="s">
        <v>77</v>
      </c>
      <c r="G259" s="46" t="s">
        <v>132</v>
      </c>
      <c r="H259" s="39" t="str">
        <f t="shared" si="75"/>
        <v>소득세(원천징수)</v>
      </c>
      <c r="I259" s="40" t="s">
        <v>136</v>
      </c>
    </row>
    <row r="260" spans="1:10" s="9" customFormat="1" ht="20.100000000000001" customHeight="1" x14ac:dyDescent="0.3">
      <c r="A260" s="71"/>
      <c r="B260" s="73"/>
      <c r="C260" s="73"/>
      <c r="D260" s="73"/>
      <c r="E260" s="19">
        <v>3</v>
      </c>
      <c r="F260" s="18" t="s">
        <v>78</v>
      </c>
      <c r="G260" s="46" t="s">
        <v>132</v>
      </c>
      <c r="H260" s="39" t="str">
        <f t="shared" si="75"/>
        <v>소득세(원천징수)</v>
      </c>
      <c r="I260" s="40" t="s">
        <v>136</v>
      </c>
    </row>
    <row r="261" spans="1:10" s="9" customFormat="1" ht="20.100000000000001" customHeight="1" x14ac:dyDescent="0.3">
      <c r="A261" s="71"/>
      <c r="B261" s="73"/>
      <c r="C261" s="73"/>
      <c r="D261" s="73"/>
      <c r="E261" s="17">
        <v>4</v>
      </c>
      <c r="F261" s="18" t="s">
        <v>79</v>
      </c>
      <c r="G261" s="46" t="s">
        <v>132</v>
      </c>
      <c r="H261" s="39" t="str">
        <f t="shared" si="75"/>
        <v>소득세(원천징수)</v>
      </c>
      <c r="I261" s="40" t="s">
        <v>136</v>
      </c>
    </row>
    <row r="262" spans="1:10" s="9" customFormat="1" ht="20.100000000000001" customHeight="1" thickBot="1" x14ac:dyDescent="0.35">
      <c r="A262" s="71"/>
      <c r="B262" s="74"/>
      <c r="C262" s="74"/>
      <c r="D262" s="74"/>
      <c r="E262" s="21">
        <v>5</v>
      </c>
      <c r="F262" s="20" t="s">
        <v>153</v>
      </c>
      <c r="G262" s="48" t="s">
        <v>132</v>
      </c>
      <c r="H262" s="41" t="str">
        <f t="shared" si="75"/>
        <v>소득세(원천징수)</v>
      </c>
      <c r="I262" s="42" t="s">
        <v>136</v>
      </c>
    </row>
    <row r="263" spans="1:10" s="9" customFormat="1" ht="20.100000000000001" customHeight="1" x14ac:dyDescent="0.3">
      <c r="A263" s="68" t="s">
        <v>54</v>
      </c>
      <c r="B263" s="72">
        <f t="shared" ref="B263" si="78">B258+1</f>
        <v>43767</v>
      </c>
      <c r="C263" s="72" t="str">
        <f t="shared" ref="C263" si="79">TEXT(B263,"AAAA")</f>
        <v>화요일</v>
      </c>
      <c r="D263" s="72" t="s">
        <v>148</v>
      </c>
      <c r="E263" s="15">
        <v>1</v>
      </c>
      <c r="F263" s="16" t="s">
        <v>76</v>
      </c>
      <c r="G263" s="37" t="s">
        <v>137</v>
      </c>
      <c r="H263" s="37" t="s">
        <v>138</v>
      </c>
      <c r="I263" s="38" t="s">
        <v>139</v>
      </c>
    </row>
    <row r="264" spans="1:10" s="9" customFormat="1" ht="20.100000000000001" customHeight="1" x14ac:dyDescent="0.3">
      <c r="A264" s="69"/>
      <c r="B264" s="73"/>
      <c r="C264" s="73"/>
      <c r="D264" s="73"/>
      <c r="E264" s="17">
        <v>2</v>
      </c>
      <c r="F264" s="18" t="s">
        <v>77</v>
      </c>
      <c r="G264" s="39" t="s">
        <v>137</v>
      </c>
      <c r="H264" s="39" t="s">
        <v>138</v>
      </c>
      <c r="I264" s="40" t="s">
        <v>139</v>
      </c>
    </row>
    <row r="265" spans="1:10" s="9" customFormat="1" ht="20.100000000000001" customHeight="1" x14ac:dyDescent="0.3">
      <c r="A265" s="69"/>
      <c r="B265" s="73"/>
      <c r="C265" s="73"/>
      <c r="D265" s="73"/>
      <c r="E265" s="19">
        <v>3</v>
      </c>
      <c r="F265" s="18" t="s">
        <v>78</v>
      </c>
      <c r="G265" s="39" t="s">
        <v>137</v>
      </c>
      <c r="H265" s="39" t="s">
        <v>138</v>
      </c>
      <c r="I265" s="40" t="s">
        <v>139</v>
      </c>
    </row>
    <row r="266" spans="1:10" s="9" customFormat="1" ht="20.100000000000001" customHeight="1" x14ac:dyDescent="0.3">
      <c r="A266" s="69"/>
      <c r="B266" s="73"/>
      <c r="C266" s="73"/>
      <c r="D266" s="73"/>
      <c r="E266" s="17">
        <v>4</v>
      </c>
      <c r="F266" s="18" t="s">
        <v>79</v>
      </c>
      <c r="G266" s="39" t="s">
        <v>137</v>
      </c>
      <c r="H266" s="39" t="s">
        <v>138</v>
      </c>
      <c r="I266" s="40" t="s">
        <v>139</v>
      </c>
    </row>
    <row r="267" spans="1:10" s="9" customFormat="1" ht="20.100000000000001" customHeight="1" thickBot="1" x14ac:dyDescent="0.35">
      <c r="A267" s="70"/>
      <c r="B267" s="74"/>
      <c r="C267" s="74"/>
      <c r="D267" s="74"/>
      <c r="E267" s="21">
        <v>5</v>
      </c>
      <c r="F267" s="20" t="s">
        <v>153</v>
      </c>
      <c r="G267" s="41" t="s">
        <v>137</v>
      </c>
      <c r="H267" s="41" t="s">
        <v>138</v>
      </c>
      <c r="I267" s="42" t="s">
        <v>139</v>
      </c>
    </row>
    <row r="268" spans="1:10" s="9" customFormat="1" ht="20.100000000000001" customHeight="1" x14ac:dyDescent="0.3">
      <c r="A268" s="68" t="s">
        <v>55</v>
      </c>
      <c r="B268" s="72">
        <f t="shared" ref="B268" si="80">B263+1</f>
        <v>43768</v>
      </c>
      <c r="C268" s="72" t="str">
        <f t="shared" ref="C268" si="81">TEXT(B268,"AAAA")</f>
        <v>수요일</v>
      </c>
      <c r="D268" s="72" t="s">
        <v>148</v>
      </c>
      <c r="E268" s="15">
        <v>1</v>
      </c>
      <c r="F268" s="16" t="s">
        <v>76</v>
      </c>
      <c r="G268" s="37" t="s">
        <v>137</v>
      </c>
      <c r="H268" s="37" t="s">
        <v>138</v>
      </c>
      <c r="I268" s="38" t="s">
        <v>139</v>
      </c>
    </row>
    <row r="269" spans="1:10" s="9" customFormat="1" ht="20.100000000000001" customHeight="1" x14ac:dyDescent="0.3">
      <c r="A269" s="69"/>
      <c r="B269" s="73"/>
      <c r="C269" s="73"/>
      <c r="D269" s="73"/>
      <c r="E269" s="17">
        <v>2</v>
      </c>
      <c r="F269" s="18" t="s">
        <v>77</v>
      </c>
      <c r="G269" s="39" t="s">
        <v>137</v>
      </c>
      <c r="H269" s="39" t="s">
        <v>138</v>
      </c>
      <c r="I269" s="40" t="s">
        <v>140</v>
      </c>
    </row>
    <row r="270" spans="1:10" s="9" customFormat="1" ht="20.100000000000001" customHeight="1" x14ac:dyDescent="0.3">
      <c r="A270" s="69"/>
      <c r="B270" s="73"/>
      <c r="C270" s="73"/>
      <c r="D270" s="73"/>
      <c r="E270" s="19">
        <v>3</v>
      </c>
      <c r="F270" s="18" t="s">
        <v>78</v>
      </c>
      <c r="G270" s="39" t="s">
        <v>137</v>
      </c>
      <c r="H270" s="39" t="s">
        <v>138</v>
      </c>
      <c r="I270" s="40" t="s">
        <v>140</v>
      </c>
    </row>
    <row r="271" spans="1:10" s="9" customFormat="1" ht="20.100000000000001" customHeight="1" x14ac:dyDescent="0.3">
      <c r="A271" s="69"/>
      <c r="B271" s="73"/>
      <c r="C271" s="73"/>
      <c r="D271" s="73"/>
      <c r="E271" s="17">
        <v>4</v>
      </c>
      <c r="F271" s="18" t="s">
        <v>79</v>
      </c>
      <c r="G271" s="39" t="s">
        <v>137</v>
      </c>
      <c r="H271" s="39" t="s">
        <v>138</v>
      </c>
      <c r="I271" s="40" t="s">
        <v>140</v>
      </c>
    </row>
    <row r="272" spans="1:10" s="9" customFormat="1" ht="20.100000000000001" customHeight="1" thickBot="1" x14ac:dyDescent="0.35">
      <c r="A272" s="70"/>
      <c r="B272" s="74"/>
      <c r="C272" s="74"/>
      <c r="D272" s="74"/>
      <c r="E272" s="21">
        <v>5</v>
      </c>
      <c r="F272" s="20" t="s">
        <v>153</v>
      </c>
      <c r="G272" s="41" t="s">
        <v>137</v>
      </c>
      <c r="H272" s="41" t="s">
        <v>138</v>
      </c>
      <c r="I272" s="42" t="s">
        <v>140</v>
      </c>
    </row>
    <row r="273" spans="1:9" s="9" customFormat="1" ht="20.100000000000001" customHeight="1" x14ac:dyDescent="0.3">
      <c r="A273" s="68" t="s">
        <v>56</v>
      </c>
      <c r="B273" s="72">
        <f t="shared" ref="B273" si="82">B268+1</f>
        <v>43769</v>
      </c>
      <c r="C273" s="72" t="str">
        <f t="shared" ref="C273" si="83">TEXT(B273,"AAAA")</f>
        <v>목요일</v>
      </c>
      <c r="D273" s="72" t="s">
        <v>148</v>
      </c>
      <c r="E273" s="15">
        <v>1</v>
      </c>
      <c r="F273" s="16" t="s">
        <v>76</v>
      </c>
      <c r="G273" s="37" t="s">
        <v>137</v>
      </c>
      <c r="H273" s="37" t="s">
        <v>138</v>
      </c>
      <c r="I273" s="38" t="s">
        <v>140</v>
      </c>
    </row>
    <row r="274" spans="1:9" s="9" customFormat="1" ht="20.100000000000001" customHeight="1" x14ac:dyDescent="0.3">
      <c r="A274" s="69"/>
      <c r="B274" s="73"/>
      <c r="C274" s="73"/>
      <c r="D274" s="73"/>
      <c r="E274" s="17">
        <v>2</v>
      </c>
      <c r="F274" s="18" t="s">
        <v>77</v>
      </c>
      <c r="G274" s="39" t="s">
        <v>137</v>
      </c>
      <c r="H274" s="39" t="s">
        <v>138</v>
      </c>
      <c r="I274" s="40" t="s">
        <v>140</v>
      </c>
    </row>
    <row r="275" spans="1:9" s="9" customFormat="1" ht="20.100000000000001" customHeight="1" x14ac:dyDescent="0.3">
      <c r="A275" s="69"/>
      <c r="B275" s="73"/>
      <c r="C275" s="73"/>
      <c r="D275" s="73"/>
      <c r="E275" s="19">
        <v>3</v>
      </c>
      <c r="F275" s="18" t="s">
        <v>78</v>
      </c>
      <c r="G275" s="39" t="s">
        <v>137</v>
      </c>
      <c r="H275" s="39" t="s">
        <v>138</v>
      </c>
      <c r="I275" s="40" t="s">
        <v>141</v>
      </c>
    </row>
    <row r="276" spans="1:9" s="9" customFormat="1" ht="20.100000000000001" customHeight="1" x14ac:dyDescent="0.3">
      <c r="A276" s="69"/>
      <c r="B276" s="73"/>
      <c r="C276" s="73"/>
      <c r="D276" s="73"/>
      <c r="E276" s="17">
        <v>4</v>
      </c>
      <c r="F276" s="18" t="s">
        <v>79</v>
      </c>
      <c r="G276" s="39" t="s">
        <v>137</v>
      </c>
      <c r="H276" s="39" t="s">
        <v>138</v>
      </c>
      <c r="I276" s="40" t="s">
        <v>141</v>
      </c>
    </row>
    <row r="277" spans="1:9" s="9" customFormat="1" ht="20.100000000000001" customHeight="1" thickBot="1" x14ac:dyDescent="0.35">
      <c r="A277" s="70"/>
      <c r="B277" s="74"/>
      <c r="C277" s="74"/>
      <c r="D277" s="74"/>
      <c r="E277" s="21">
        <v>5</v>
      </c>
      <c r="F277" s="20" t="s">
        <v>153</v>
      </c>
      <c r="G277" s="43" t="s">
        <v>137</v>
      </c>
      <c r="H277" s="43" t="s">
        <v>138</v>
      </c>
      <c r="I277" s="44" t="s">
        <v>141</v>
      </c>
    </row>
    <row r="278" spans="1:9" s="9" customFormat="1" ht="20.100000000000001" customHeight="1" x14ac:dyDescent="0.3">
      <c r="A278" s="68" t="s">
        <v>57</v>
      </c>
      <c r="B278" s="72">
        <f t="shared" ref="B278" si="84">B273+1</f>
        <v>43770</v>
      </c>
      <c r="C278" s="72" t="str">
        <f t="shared" ref="C278" si="85">TEXT(B278,"AAAA")</f>
        <v>금요일</v>
      </c>
      <c r="D278" s="72" t="s">
        <v>148</v>
      </c>
      <c r="E278" s="15">
        <v>1</v>
      </c>
      <c r="F278" s="16" t="s">
        <v>76</v>
      </c>
      <c r="G278" s="37" t="s">
        <v>137</v>
      </c>
      <c r="H278" s="37" t="s">
        <v>138</v>
      </c>
      <c r="I278" s="38" t="s">
        <v>141</v>
      </c>
    </row>
    <row r="279" spans="1:9" s="9" customFormat="1" ht="20.100000000000001" customHeight="1" x14ac:dyDescent="0.3">
      <c r="A279" s="69"/>
      <c r="B279" s="73"/>
      <c r="C279" s="73"/>
      <c r="D279" s="73"/>
      <c r="E279" s="17">
        <v>2</v>
      </c>
      <c r="F279" s="18" t="s">
        <v>77</v>
      </c>
      <c r="G279" s="39" t="s">
        <v>137</v>
      </c>
      <c r="H279" s="39" t="s">
        <v>138</v>
      </c>
      <c r="I279" s="40" t="s">
        <v>141</v>
      </c>
    </row>
    <row r="280" spans="1:9" s="9" customFormat="1" ht="20.100000000000001" customHeight="1" x14ac:dyDescent="0.3">
      <c r="A280" s="69"/>
      <c r="B280" s="73"/>
      <c r="C280" s="73"/>
      <c r="D280" s="73"/>
      <c r="E280" s="19">
        <v>3</v>
      </c>
      <c r="F280" s="18" t="s">
        <v>78</v>
      </c>
      <c r="G280" s="39" t="s">
        <v>137</v>
      </c>
      <c r="H280" s="39" t="s">
        <v>138</v>
      </c>
      <c r="I280" s="40" t="s">
        <v>141</v>
      </c>
    </row>
    <row r="281" spans="1:9" s="9" customFormat="1" ht="20.100000000000001" customHeight="1" x14ac:dyDescent="0.3">
      <c r="A281" s="69"/>
      <c r="B281" s="73"/>
      <c r="C281" s="73"/>
      <c r="D281" s="73"/>
      <c r="E281" s="17">
        <v>4</v>
      </c>
      <c r="F281" s="18" t="s">
        <v>79</v>
      </c>
      <c r="G281" s="39" t="s">
        <v>137</v>
      </c>
      <c r="H281" s="39" t="s">
        <v>138</v>
      </c>
      <c r="I281" s="40" t="s">
        <v>142</v>
      </c>
    </row>
    <row r="282" spans="1:9" s="9" customFormat="1" ht="20.100000000000001" customHeight="1" thickBot="1" x14ac:dyDescent="0.35">
      <c r="A282" s="69"/>
      <c r="B282" s="74"/>
      <c r="C282" s="74"/>
      <c r="D282" s="73"/>
      <c r="E282" s="19">
        <v>5</v>
      </c>
      <c r="F282" s="20" t="s">
        <v>153</v>
      </c>
      <c r="G282" s="43" t="s">
        <v>137</v>
      </c>
      <c r="H282" s="43" t="s">
        <v>138</v>
      </c>
      <c r="I282" s="44" t="s">
        <v>142</v>
      </c>
    </row>
    <row r="283" spans="1:9" s="9" customFormat="1" ht="20.100000000000001" customHeight="1" x14ac:dyDescent="0.3">
      <c r="A283" s="68" t="s">
        <v>58</v>
      </c>
      <c r="B283" s="72">
        <f>B278+3</f>
        <v>43773</v>
      </c>
      <c r="C283" s="72" t="str">
        <f t="shared" ref="C283" si="86">TEXT(B283,"AAAA")</f>
        <v>월요일</v>
      </c>
      <c r="D283" s="72" t="s">
        <v>148</v>
      </c>
      <c r="E283" s="15">
        <v>1</v>
      </c>
      <c r="F283" s="16" t="s">
        <v>76</v>
      </c>
      <c r="G283" s="37" t="s">
        <v>137</v>
      </c>
      <c r="H283" s="37" t="s">
        <v>138</v>
      </c>
      <c r="I283" s="38" t="s">
        <v>142</v>
      </c>
    </row>
    <row r="284" spans="1:9" s="9" customFormat="1" ht="20.100000000000001" customHeight="1" x14ac:dyDescent="0.3">
      <c r="A284" s="69"/>
      <c r="B284" s="73"/>
      <c r="C284" s="73"/>
      <c r="D284" s="73"/>
      <c r="E284" s="17">
        <v>2</v>
      </c>
      <c r="F284" s="18" t="s">
        <v>77</v>
      </c>
      <c r="G284" s="39" t="s">
        <v>137</v>
      </c>
      <c r="H284" s="39" t="s">
        <v>138</v>
      </c>
      <c r="I284" s="40" t="s">
        <v>142</v>
      </c>
    </row>
    <row r="285" spans="1:9" s="9" customFormat="1" ht="20.100000000000001" customHeight="1" x14ac:dyDescent="0.3">
      <c r="A285" s="69"/>
      <c r="B285" s="73"/>
      <c r="C285" s="73"/>
      <c r="D285" s="73"/>
      <c r="E285" s="19">
        <v>3</v>
      </c>
      <c r="F285" s="18" t="s">
        <v>78</v>
      </c>
      <c r="G285" s="39" t="s">
        <v>137</v>
      </c>
      <c r="H285" s="39" t="s">
        <v>138</v>
      </c>
      <c r="I285" s="40" t="s">
        <v>142</v>
      </c>
    </row>
    <row r="286" spans="1:9" s="9" customFormat="1" ht="20.100000000000001" customHeight="1" x14ac:dyDescent="0.3">
      <c r="A286" s="69"/>
      <c r="B286" s="73"/>
      <c r="C286" s="73"/>
      <c r="D286" s="73"/>
      <c r="E286" s="17">
        <v>4</v>
      </c>
      <c r="F286" s="18" t="s">
        <v>79</v>
      </c>
      <c r="G286" s="39" t="s">
        <v>137</v>
      </c>
      <c r="H286" s="39" t="s">
        <v>138</v>
      </c>
      <c r="I286" s="40" t="s">
        <v>142</v>
      </c>
    </row>
    <row r="287" spans="1:9" s="9" customFormat="1" ht="20.100000000000001" customHeight="1" thickBot="1" x14ac:dyDescent="0.35">
      <c r="A287" s="70"/>
      <c r="B287" s="74"/>
      <c r="C287" s="74"/>
      <c r="D287" s="74"/>
      <c r="E287" s="21">
        <v>5</v>
      </c>
      <c r="F287" s="20" t="s">
        <v>153</v>
      </c>
      <c r="G287" s="41" t="s">
        <v>137</v>
      </c>
      <c r="H287" s="41" t="s">
        <v>138</v>
      </c>
      <c r="I287" s="42" t="s">
        <v>143</v>
      </c>
    </row>
    <row r="288" spans="1:9" s="9" customFormat="1" ht="20.100000000000001" customHeight="1" x14ac:dyDescent="0.3">
      <c r="A288" s="68" t="s">
        <v>59</v>
      </c>
      <c r="B288" s="72">
        <f t="shared" ref="B288" si="87">B283+1</f>
        <v>43774</v>
      </c>
      <c r="C288" s="72" t="str">
        <f t="shared" ref="C288" si="88">TEXT(B288,"AAAA")</f>
        <v>화요일</v>
      </c>
      <c r="D288" s="72" t="s">
        <v>148</v>
      </c>
      <c r="E288" s="15">
        <v>1</v>
      </c>
      <c r="F288" s="16" t="s">
        <v>76</v>
      </c>
      <c r="G288" s="37" t="s">
        <v>137</v>
      </c>
      <c r="H288" s="37" t="s">
        <v>138</v>
      </c>
      <c r="I288" s="38" t="s">
        <v>143</v>
      </c>
    </row>
    <row r="289" spans="1:9" s="9" customFormat="1" ht="20.100000000000001" customHeight="1" x14ac:dyDescent="0.3">
      <c r="A289" s="69"/>
      <c r="B289" s="73"/>
      <c r="C289" s="73"/>
      <c r="D289" s="73"/>
      <c r="E289" s="17">
        <v>2</v>
      </c>
      <c r="F289" s="18" t="s">
        <v>77</v>
      </c>
      <c r="G289" s="39" t="s">
        <v>137</v>
      </c>
      <c r="H289" s="39" t="s">
        <v>138</v>
      </c>
      <c r="I289" s="40" t="s">
        <v>143</v>
      </c>
    </row>
    <row r="290" spans="1:9" s="9" customFormat="1" ht="20.100000000000001" customHeight="1" x14ac:dyDescent="0.3">
      <c r="A290" s="69"/>
      <c r="B290" s="73"/>
      <c r="C290" s="73"/>
      <c r="D290" s="73"/>
      <c r="E290" s="19">
        <v>3</v>
      </c>
      <c r="F290" s="18" t="s">
        <v>78</v>
      </c>
      <c r="G290" s="39" t="s">
        <v>137</v>
      </c>
      <c r="H290" s="39" t="s">
        <v>138</v>
      </c>
      <c r="I290" s="40" t="s">
        <v>143</v>
      </c>
    </row>
    <row r="291" spans="1:9" s="9" customFormat="1" ht="20.100000000000001" customHeight="1" x14ac:dyDescent="0.3">
      <c r="A291" s="69"/>
      <c r="B291" s="73"/>
      <c r="C291" s="73"/>
      <c r="D291" s="73"/>
      <c r="E291" s="17">
        <v>4</v>
      </c>
      <c r="F291" s="18" t="s">
        <v>79</v>
      </c>
      <c r="G291" s="39" t="s">
        <v>137</v>
      </c>
      <c r="H291" s="39" t="s">
        <v>138</v>
      </c>
      <c r="I291" s="40" t="s">
        <v>143</v>
      </c>
    </row>
    <row r="292" spans="1:9" s="9" customFormat="1" ht="20.100000000000001" customHeight="1" thickBot="1" x14ac:dyDescent="0.35">
      <c r="A292" s="70"/>
      <c r="B292" s="74"/>
      <c r="C292" s="74"/>
      <c r="D292" s="74"/>
      <c r="E292" s="21">
        <v>5</v>
      </c>
      <c r="F292" s="20" t="s">
        <v>153</v>
      </c>
      <c r="G292" s="41" t="s">
        <v>137</v>
      </c>
      <c r="H292" s="41" t="s">
        <v>138</v>
      </c>
      <c r="I292" s="42" t="s">
        <v>143</v>
      </c>
    </row>
    <row r="293" spans="1:9" s="9" customFormat="1" ht="20.100000000000001" customHeight="1" x14ac:dyDescent="0.3">
      <c r="A293" s="68" t="s">
        <v>60</v>
      </c>
      <c r="B293" s="72">
        <f t="shared" ref="B293" si="89">B288+1</f>
        <v>43775</v>
      </c>
      <c r="C293" s="72" t="str">
        <f t="shared" ref="C293" si="90">TEXT(B293,"AAAA")</f>
        <v>수요일</v>
      </c>
      <c r="D293" s="72" t="s">
        <v>148</v>
      </c>
      <c r="E293" s="15">
        <v>1</v>
      </c>
      <c r="F293" s="16" t="s">
        <v>76</v>
      </c>
      <c r="G293" s="37" t="s">
        <v>137</v>
      </c>
      <c r="H293" s="37" t="s">
        <v>144</v>
      </c>
      <c r="I293" s="38" t="s">
        <v>145</v>
      </c>
    </row>
    <row r="294" spans="1:9" s="9" customFormat="1" ht="20.100000000000001" customHeight="1" x14ac:dyDescent="0.3">
      <c r="A294" s="69"/>
      <c r="B294" s="73"/>
      <c r="C294" s="73"/>
      <c r="D294" s="73"/>
      <c r="E294" s="17">
        <v>2</v>
      </c>
      <c r="F294" s="18" t="s">
        <v>77</v>
      </c>
      <c r="G294" s="39" t="s">
        <v>137</v>
      </c>
      <c r="H294" s="39" t="s">
        <v>144</v>
      </c>
      <c r="I294" s="40" t="s">
        <v>145</v>
      </c>
    </row>
    <row r="295" spans="1:9" s="9" customFormat="1" ht="20.100000000000001" customHeight="1" x14ac:dyDescent="0.3">
      <c r="A295" s="69"/>
      <c r="B295" s="73"/>
      <c r="C295" s="73"/>
      <c r="D295" s="73"/>
      <c r="E295" s="19">
        <v>3</v>
      </c>
      <c r="F295" s="18" t="s">
        <v>78</v>
      </c>
      <c r="G295" s="39" t="s">
        <v>137</v>
      </c>
      <c r="H295" s="39" t="s">
        <v>144</v>
      </c>
      <c r="I295" s="40" t="s">
        <v>145</v>
      </c>
    </row>
    <row r="296" spans="1:9" s="9" customFormat="1" ht="20.100000000000001" customHeight="1" x14ac:dyDescent="0.3">
      <c r="A296" s="69"/>
      <c r="B296" s="73"/>
      <c r="C296" s="73"/>
      <c r="D296" s="73"/>
      <c r="E296" s="17">
        <v>4</v>
      </c>
      <c r="F296" s="18" t="s">
        <v>79</v>
      </c>
      <c r="G296" s="39" t="s">
        <v>137</v>
      </c>
      <c r="H296" s="39" t="s">
        <v>144</v>
      </c>
      <c r="I296" s="40" t="s">
        <v>145</v>
      </c>
    </row>
    <row r="297" spans="1:9" s="9" customFormat="1" ht="20.100000000000001" customHeight="1" thickBot="1" x14ac:dyDescent="0.35">
      <c r="A297" s="70"/>
      <c r="B297" s="74"/>
      <c r="C297" s="74"/>
      <c r="D297" s="74"/>
      <c r="E297" s="21">
        <v>5</v>
      </c>
      <c r="F297" s="20" t="s">
        <v>153</v>
      </c>
      <c r="G297" s="41" t="s">
        <v>137</v>
      </c>
      <c r="H297" s="41" t="s">
        <v>144</v>
      </c>
      <c r="I297" s="42" t="s">
        <v>145</v>
      </c>
    </row>
    <row r="298" spans="1:9" s="9" customFormat="1" ht="20.100000000000001" customHeight="1" x14ac:dyDescent="0.3">
      <c r="A298" s="68" t="s">
        <v>61</v>
      </c>
      <c r="B298" s="72">
        <f t="shared" ref="B298" si="91">B293+1</f>
        <v>43776</v>
      </c>
      <c r="C298" s="72" t="str">
        <f t="shared" ref="C298" si="92">TEXT(B298,"AAAA")</f>
        <v>목요일</v>
      </c>
      <c r="D298" s="72" t="s">
        <v>148</v>
      </c>
      <c r="E298" s="15">
        <v>1</v>
      </c>
      <c r="F298" s="16" t="s">
        <v>76</v>
      </c>
      <c r="G298" s="37" t="s">
        <v>137</v>
      </c>
      <c r="H298" s="37" t="s">
        <v>144</v>
      </c>
      <c r="I298" s="38" t="s">
        <v>145</v>
      </c>
    </row>
    <row r="299" spans="1:9" s="9" customFormat="1" ht="20.100000000000001" customHeight="1" x14ac:dyDescent="0.3">
      <c r="A299" s="69"/>
      <c r="B299" s="73"/>
      <c r="C299" s="73"/>
      <c r="D299" s="73"/>
      <c r="E299" s="17">
        <v>2</v>
      </c>
      <c r="F299" s="18" t="s">
        <v>77</v>
      </c>
      <c r="G299" s="39" t="s">
        <v>137</v>
      </c>
      <c r="H299" s="39" t="s">
        <v>144</v>
      </c>
      <c r="I299" s="40" t="s">
        <v>145</v>
      </c>
    </row>
    <row r="300" spans="1:9" s="9" customFormat="1" ht="20.100000000000001" customHeight="1" x14ac:dyDescent="0.3">
      <c r="A300" s="69"/>
      <c r="B300" s="73"/>
      <c r="C300" s="73"/>
      <c r="D300" s="73"/>
      <c r="E300" s="19">
        <v>3</v>
      </c>
      <c r="F300" s="18" t="s">
        <v>78</v>
      </c>
      <c r="G300" s="39" t="s">
        <v>137</v>
      </c>
      <c r="H300" s="39" t="s">
        <v>144</v>
      </c>
      <c r="I300" s="40" t="s">
        <v>145</v>
      </c>
    </row>
    <row r="301" spans="1:9" s="9" customFormat="1" ht="20.100000000000001" customHeight="1" x14ac:dyDescent="0.3">
      <c r="A301" s="69"/>
      <c r="B301" s="73"/>
      <c r="C301" s="73"/>
      <c r="D301" s="73"/>
      <c r="E301" s="17">
        <v>4</v>
      </c>
      <c r="F301" s="18" t="s">
        <v>79</v>
      </c>
      <c r="G301" s="39" t="s">
        <v>137</v>
      </c>
      <c r="H301" s="39" t="s">
        <v>144</v>
      </c>
      <c r="I301" s="40" t="s">
        <v>145</v>
      </c>
    </row>
    <row r="302" spans="1:9" s="9" customFormat="1" ht="20.100000000000001" customHeight="1" thickBot="1" x14ac:dyDescent="0.35">
      <c r="A302" s="70"/>
      <c r="B302" s="74"/>
      <c r="C302" s="74"/>
      <c r="D302" s="74"/>
      <c r="E302" s="21">
        <v>5</v>
      </c>
      <c r="F302" s="20" t="s">
        <v>153</v>
      </c>
      <c r="G302" s="43" t="s">
        <v>137</v>
      </c>
      <c r="H302" s="43" t="s">
        <v>144</v>
      </c>
      <c r="I302" s="44" t="s">
        <v>145</v>
      </c>
    </row>
    <row r="303" spans="1:9" s="9" customFormat="1" ht="20.100000000000001" customHeight="1" x14ac:dyDescent="0.3">
      <c r="A303" s="68" t="s">
        <v>62</v>
      </c>
      <c r="B303" s="72">
        <f>B298+1</f>
        <v>43777</v>
      </c>
      <c r="C303" s="72" t="str">
        <f t="shared" ref="C303" si="93">TEXT(B303,"AAAA")</f>
        <v>금요일</v>
      </c>
      <c r="D303" s="72" t="s">
        <v>148</v>
      </c>
      <c r="E303" s="15">
        <v>1</v>
      </c>
      <c r="F303" s="16" t="s">
        <v>76</v>
      </c>
      <c r="G303" s="37" t="s">
        <v>137</v>
      </c>
      <c r="H303" s="37" t="s">
        <v>144</v>
      </c>
      <c r="I303" s="38" t="s">
        <v>152</v>
      </c>
    </row>
    <row r="304" spans="1:9" s="9" customFormat="1" ht="20.100000000000001" customHeight="1" x14ac:dyDescent="0.3">
      <c r="A304" s="69"/>
      <c r="B304" s="73"/>
      <c r="C304" s="73"/>
      <c r="D304" s="73"/>
      <c r="E304" s="17">
        <v>2</v>
      </c>
      <c r="F304" s="18" t="s">
        <v>77</v>
      </c>
      <c r="G304" s="39" t="s">
        <v>137</v>
      </c>
      <c r="H304" s="39" t="s">
        <v>144</v>
      </c>
      <c r="I304" s="40" t="s">
        <v>152</v>
      </c>
    </row>
    <row r="305" spans="1:9" s="9" customFormat="1" ht="20.100000000000001" customHeight="1" x14ac:dyDescent="0.3">
      <c r="A305" s="69"/>
      <c r="B305" s="73"/>
      <c r="C305" s="73"/>
      <c r="D305" s="73"/>
      <c r="E305" s="19">
        <v>3</v>
      </c>
      <c r="F305" s="18" t="s">
        <v>78</v>
      </c>
      <c r="G305" s="39" t="s">
        <v>137</v>
      </c>
      <c r="H305" s="39" t="s">
        <v>144</v>
      </c>
      <c r="I305" s="40" t="s">
        <v>152</v>
      </c>
    </row>
    <row r="306" spans="1:9" s="9" customFormat="1" ht="20.100000000000001" customHeight="1" x14ac:dyDescent="0.3">
      <c r="A306" s="69"/>
      <c r="B306" s="73"/>
      <c r="C306" s="73"/>
      <c r="D306" s="73"/>
      <c r="E306" s="17">
        <v>4</v>
      </c>
      <c r="F306" s="18" t="s">
        <v>79</v>
      </c>
      <c r="G306" s="39" t="s">
        <v>137</v>
      </c>
      <c r="H306" s="39" t="s">
        <v>144</v>
      </c>
      <c r="I306" s="40" t="s">
        <v>152</v>
      </c>
    </row>
    <row r="307" spans="1:9" s="9" customFormat="1" ht="20.100000000000001" customHeight="1" thickBot="1" x14ac:dyDescent="0.35">
      <c r="A307" s="70"/>
      <c r="B307" s="74"/>
      <c r="C307" s="74"/>
      <c r="D307" s="74"/>
      <c r="E307" s="21">
        <v>5</v>
      </c>
      <c r="F307" s="20" t="s">
        <v>153</v>
      </c>
      <c r="G307" s="41" t="s">
        <v>137</v>
      </c>
      <c r="H307" s="41" t="s">
        <v>144</v>
      </c>
      <c r="I307" s="42" t="s">
        <v>152</v>
      </c>
    </row>
    <row r="308" spans="1:9" s="9" customFormat="1" ht="20.100000000000001" customHeight="1" x14ac:dyDescent="0.3">
      <c r="A308" s="68" t="s">
        <v>63</v>
      </c>
      <c r="B308" s="72">
        <v>43780</v>
      </c>
      <c r="C308" s="72" t="str">
        <f t="shared" ref="C308" si="94">TEXT(B308,"AAAA")</f>
        <v>월요일</v>
      </c>
      <c r="D308" s="72" t="s">
        <v>148</v>
      </c>
      <c r="E308" s="15">
        <v>1</v>
      </c>
      <c r="F308" s="16" t="s">
        <v>76</v>
      </c>
      <c r="G308" s="37" t="s">
        <v>137</v>
      </c>
      <c r="H308" s="37" t="s">
        <v>144</v>
      </c>
      <c r="I308" s="38" t="s">
        <v>152</v>
      </c>
    </row>
    <row r="309" spans="1:9" s="9" customFormat="1" ht="20.100000000000001" customHeight="1" x14ac:dyDescent="0.3">
      <c r="A309" s="69"/>
      <c r="B309" s="73"/>
      <c r="C309" s="73"/>
      <c r="D309" s="73"/>
      <c r="E309" s="17">
        <v>2</v>
      </c>
      <c r="F309" s="18" t="s">
        <v>77</v>
      </c>
      <c r="G309" s="39" t="s">
        <v>137</v>
      </c>
      <c r="H309" s="39" t="s">
        <v>144</v>
      </c>
      <c r="I309" s="40" t="s">
        <v>152</v>
      </c>
    </row>
    <row r="310" spans="1:9" s="9" customFormat="1" ht="20.100000000000001" customHeight="1" x14ac:dyDescent="0.3">
      <c r="A310" s="69"/>
      <c r="B310" s="73"/>
      <c r="C310" s="73"/>
      <c r="D310" s="73"/>
      <c r="E310" s="19">
        <v>3</v>
      </c>
      <c r="F310" s="18" t="s">
        <v>78</v>
      </c>
      <c r="G310" s="39" t="s">
        <v>137</v>
      </c>
      <c r="H310" s="39" t="s">
        <v>144</v>
      </c>
      <c r="I310" s="40" t="s">
        <v>152</v>
      </c>
    </row>
    <row r="311" spans="1:9" s="9" customFormat="1" ht="20.100000000000001" customHeight="1" x14ac:dyDescent="0.3">
      <c r="A311" s="69"/>
      <c r="B311" s="73"/>
      <c r="C311" s="73"/>
      <c r="D311" s="73"/>
      <c r="E311" s="17">
        <v>4</v>
      </c>
      <c r="F311" s="18" t="s">
        <v>79</v>
      </c>
      <c r="G311" s="39" t="s">
        <v>137</v>
      </c>
      <c r="H311" s="39" t="s">
        <v>144</v>
      </c>
      <c r="I311" s="40" t="s">
        <v>152</v>
      </c>
    </row>
    <row r="312" spans="1:9" s="9" customFormat="1" ht="20.100000000000001" customHeight="1" thickBot="1" x14ac:dyDescent="0.35">
      <c r="A312" s="70"/>
      <c r="B312" s="74"/>
      <c r="C312" s="74"/>
      <c r="D312" s="74"/>
      <c r="E312" s="21">
        <v>5</v>
      </c>
      <c r="F312" s="21" t="s">
        <v>153</v>
      </c>
      <c r="G312" s="41" t="s">
        <v>137</v>
      </c>
      <c r="H312" s="41" t="s">
        <v>144</v>
      </c>
      <c r="I312" s="42" t="s">
        <v>152</v>
      </c>
    </row>
    <row r="313" spans="1:9" x14ac:dyDescent="0.3">
      <c r="C313" s="89"/>
      <c r="D313" s="22"/>
    </row>
    <row r="314" spans="1:9" x14ac:dyDescent="0.3">
      <c r="C314" s="89"/>
      <c r="D314" s="22"/>
    </row>
    <row r="315" spans="1:9" x14ac:dyDescent="0.3">
      <c r="C315" s="89"/>
      <c r="D315" s="22"/>
    </row>
    <row r="316" spans="1:9" x14ac:dyDescent="0.3">
      <c r="C316" s="89"/>
      <c r="D316" s="22"/>
    </row>
    <row r="317" spans="1:9" x14ac:dyDescent="0.3">
      <c r="C317" s="89"/>
      <c r="D317" s="22"/>
    </row>
    <row r="318" spans="1:9" x14ac:dyDescent="0.3">
      <c r="C318" s="89"/>
      <c r="D318" s="22"/>
    </row>
    <row r="319" spans="1:9" x14ac:dyDescent="0.3">
      <c r="C319" s="89"/>
      <c r="D319" s="22"/>
    </row>
    <row r="320" spans="1:9" x14ac:dyDescent="0.3">
      <c r="C320" s="89"/>
      <c r="D320" s="22"/>
    </row>
    <row r="321" spans="3:4" x14ac:dyDescent="0.3">
      <c r="C321" s="89"/>
      <c r="D321" s="22"/>
    </row>
    <row r="322" spans="3:4" x14ac:dyDescent="0.3">
      <c r="C322" s="89"/>
      <c r="D322" s="22"/>
    </row>
    <row r="323" spans="3:4" x14ac:dyDescent="0.3">
      <c r="C323" s="89"/>
      <c r="D323" s="22"/>
    </row>
  </sheetData>
  <mergeCells count="257">
    <mergeCell ref="D177:D181"/>
    <mergeCell ref="D182:D186"/>
    <mergeCell ref="D187:D191"/>
    <mergeCell ref="D192:D196"/>
    <mergeCell ref="D197:D201"/>
    <mergeCell ref="D202:D206"/>
    <mergeCell ref="D207:D211"/>
    <mergeCell ref="D212:D216"/>
    <mergeCell ref="D217:D221"/>
    <mergeCell ref="D308:D312"/>
    <mergeCell ref="D222:D226"/>
    <mergeCell ref="D227:D231"/>
    <mergeCell ref="D232:D236"/>
    <mergeCell ref="D237:D241"/>
    <mergeCell ref="D242:D246"/>
    <mergeCell ref="D247:D251"/>
    <mergeCell ref="D252:D256"/>
    <mergeCell ref="D258:D262"/>
    <mergeCell ref="D263:D267"/>
    <mergeCell ref="D268:D272"/>
    <mergeCell ref="D273:D277"/>
    <mergeCell ref="D278:D282"/>
    <mergeCell ref="D283:D287"/>
    <mergeCell ref="D288:D292"/>
    <mergeCell ref="D293:D297"/>
    <mergeCell ref="D298:D302"/>
    <mergeCell ref="D303:D307"/>
    <mergeCell ref="D132:D136"/>
    <mergeCell ref="D137:D141"/>
    <mergeCell ref="D142:D146"/>
    <mergeCell ref="D147:D151"/>
    <mergeCell ref="D152:D156"/>
    <mergeCell ref="D157:D161"/>
    <mergeCell ref="D162:D166"/>
    <mergeCell ref="D167:D171"/>
    <mergeCell ref="D172:D176"/>
    <mergeCell ref="D87:D91"/>
    <mergeCell ref="D92:D96"/>
    <mergeCell ref="D97:D101"/>
    <mergeCell ref="D102:D106"/>
    <mergeCell ref="D107:D111"/>
    <mergeCell ref="D112:D116"/>
    <mergeCell ref="D117:D121"/>
    <mergeCell ref="D122:D126"/>
    <mergeCell ref="D127:D131"/>
    <mergeCell ref="C313:C317"/>
    <mergeCell ref="C318:C323"/>
    <mergeCell ref="A4:C4"/>
    <mergeCell ref="A5:C5"/>
    <mergeCell ref="A7:C7"/>
    <mergeCell ref="A8:C8"/>
    <mergeCell ref="C298:C302"/>
    <mergeCell ref="C303:C307"/>
    <mergeCell ref="C308:C312"/>
    <mergeCell ref="C252:C256"/>
    <mergeCell ref="C258:C262"/>
    <mergeCell ref="C263:C267"/>
    <mergeCell ref="C268:C272"/>
    <mergeCell ref="A308:A312"/>
    <mergeCell ref="C167:C171"/>
    <mergeCell ref="C172:C176"/>
    <mergeCell ref="C177:C181"/>
    <mergeCell ref="C182:C186"/>
    <mergeCell ref="C187:C191"/>
    <mergeCell ref="C192:C196"/>
    <mergeCell ref="C197:C201"/>
    <mergeCell ref="C202:C206"/>
    <mergeCell ref="C273:C277"/>
    <mergeCell ref="C278:C282"/>
    <mergeCell ref="C283:C287"/>
    <mergeCell ref="C288:C292"/>
    <mergeCell ref="C293:C297"/>
    <mergeCell ref="C207:C211"/>
    <mergeCell ref="C212:C216"/>
    <mergeCell ref="C217:C221"/>
    <mergeCell ref="C222:C226"/>
    <mergeCell ref="C227:C231"/>
    <mergeCell ref="C232:C236"/>
    <mergeCell ref="C237:C241"/>
    <mergeCell ref="C242:C246"/>
    <mergeCell ref="C247:C251"/>
    <mergeCell ref="B237:B241"/>
    <mergeCell ref="B242:B246"/>
    <mergeCell ref="B247:B251"/>
    <mergeCell ref="B252:B256"/>
    <mergeCell ref="B258:B262"/>
    <mergeCell ref="A2:I2"/>
    <mergeCell ref="A3:I3"/>
    <mergeCell ref="G9:H9"/>
    <mergeCell ref="E9:F9"/>
    <mergeCell ref="D11:D15"/>
    <mergeCell ref="D16:D20"/>
    <mergeCell ref="D21:D25"/>
    <mergeCell ref="D26:D30"/>
    <mergeCell ref="D32:D36"/>
    <mergeCell ref="D37:D41"/>
    <mergeCell ref="D42:D46"/>
    <mergeCell ref="D47:D51"/>
    <mergeCell ref="D52:D56"/>
    <mergeCell ref="D57:D61"/>
    <mergeCell ref="D62:D66"/>
    <mergeCell ref="D67:D71"/>
    <mergeCell ref="D72:D76"/>
    <mergeCell ref="D77:D81"/>
    <mergeCell ref="D82:D86"/>
    <mergeCell ref="B192:B196"/>
    <mergeCell ref="B197:B201"/>
    <mergeCell ref="B202:B206"/>
    <mergeCell ref="B207:B211"/>
    <mergeCell ref="B212:B216"/>
    <mergeCell ref="B217:B221"/>
    <mergeCell ref="B222:B226"/>
    <mergeCell ref="B227:B231"/>
    <mergeCell ref="B232:B236"/>
    <mergeCell ref="B263:B267"/>
    <mergeCell ref="B268:B272"/>
    <mergeCell ref="B273:B277"/>
    <mergeCell ref="B293:B297"/>
    <mergeCell ref="B298:B302"/>
    <mergeCell ref="B303:B307"/>
    <mergeCell ref="B308:B312"/>
    <mergeCell ref="B278:B282"/>
    <mergeCell ref="B283:B287"/>
    <mergeCell ref="B288:B292"/>
    <mergeCell ref="C11:C15"/>
    <mergeCell ref="B11:B15"/>
    <mergeCell ref="A11:A15"/>
    <mergeCell ref="A6:C6"/>
    <mergeCell ref="B117:B121"/>
    <mergeCell ref="B142:B146"/>
    <mergeCell ref="B167:B171"/>
    <mergeCell ref="B92:B96"/>
    <mergeCell ref="A157:A161"/>
    <mergeCell ref="A162:A166"/>
    <mergeCell ref="A167:A171"/>
    <mergeCell ref="A16:A20"/>
    <mergeCell ref="B16:B20"/>
    <mergeCell ref="C16:C20"/>
    <mergeCell ref="B21:B25"/>
    <mergeCell ref="C21:C25"/>
    <mergeCell ref="B26:B30"/>
    <mergeCell ref="C26:C30"/>
    <mergeCell ref="A21:A25"/>
    <mergeCell ref="A26:A30"/>
    <mergeCell ref="C32:C36"/>
    <mergeCell ref="B32:B36"/>
    <mergeCell ref="A32:A36"/>
    <mergeCell ref="A37:A41"/>
    <mergeCell ref="B37:B41"/>
    <mergeCell ref="C37:C41"/>
    <mergeCell ref="A42:A46"/>
    <mergeCell ref="B42:B46"/>
    <mergeCell ref="C42:C46"/>
    <mergeCell ref="A47:A51"/>
    <mergeCell ref="B47:B51"/>
    <mergeCell ref="C47:C51"/>
    <mergeCell ref="B52:B56"/>
    <mergeCell ref="A52:A56"/>
    <mergeCell ref="C52:C56"/>
    <mergeCell ref="A57:A61"/>
    <mergeCell ref="A62:A66"/>
    <mergeCell ref="A67:A71"/>
    <mergeCell ref="B77:B81"/>
    <mergeCell ref="C77:C81"/>
    <mergeCell ref="B82:B86"/>
    <mergeCell ref="C82:C86"/>
    <mergeCell ref="B87:B91"/>
    <mergeCell ref="C87:C91"/>
    <mergeCell ref="B57:B61"/>
    <mergeCell ref="C57:C61"/>
    <mergeCell ref="B62:B66"/>
    <mergeCell ref="C62:C66"/>
    <mergeCell ref="B67:B71"/>
    <mergeCell ref="C67:C71"/>
    <mergeCell ref="B72:B76"/>
    <mergeCell ref="C72:C76"/>
    <mergeCell ref="C92:C96"/>
    <mergeCell ref="B97:B101"/>
    <mergeCell ref="C97:C101"/>
    <mergeCell ref="B102:B106"/>
    <mergeCell ref="C102:C106"/>
    <mergeCell ref="B107:B111"/>
    <mergeCell ref="C107:C111"/>
    <mergeCell ref="B112:B116"/>
    <mergeCell ref="C112:C116"/>
    <mergeCell ref="C117:C121"/>
    <mergeCell ref="B122:B126"/>
    <mergeCell ref="C122:C126"/>
    <mergeCell ref="B127:B131"/>
    <mergeCell ref="C127:C131"/>
    <mergeCell ref="B132:B136"/>
    <mergeCell ref="C132:C136"/>
    <mergeCell ref="B137:B141"/>
    <mergeCell ref="C137:C141"/>
    <mergeCell ref="A147:A151"/>
    <mergeCell ref="A152:A156"/>
    <mergeCell ref="A172:A176"/>
    <mergeCell ref="A177:A181"/>
    <mergeCell ref="A182:A186"/>
    <mergeCell ref="A187:A191"/>
    <mergeCell ref="C142:C146"/>
    <mergeCell ref="B147:B151"/>
    <mergeCell ref="C147:C151"/>
    <mergeCell ref="B152:B156"/>
    <mergeCell ref="C152:C156"/>
    <mergeCell ref="B157:B161"/>
    <mergeCell ref="C157:C161"/>
    <mergeCell ref="B162:B166"/>
    <mergeCell ref="C162:C166"/>
    <mergeCell ref="B172:B176"/>
    <mergeCell ref="B177:B181"/>
    <mergeCell ref="B182:B186"/>
    <mergeCell ref="B187:B191"/>
    <mergeCell ref="A268:A272"/>
    <mergeCell ref="A273:A277"/>
    <mergeCell ref="A278:A282"/>
    <mergeCell ref="A283:A287"/>
    <mergeCell ref="A288:A292"/>
    <mergeCell ref="A293:A297"/>
    <mergeCell ref="A298:A302"/>
    <mergeCell ref="A303:A307"/>
    <mergeCell ref="A202:A206"/>
    <mergeCell ref="A207:A211"/>
    <mergeCell ref="A212:A216"/>
    <mergeCell ref="A222:A226"/>
    <mergeCell ref="A227:A231"/>
    <mergeCell ref="A232:A236"/>
    <mergeCell ref="A237:A241"/>
    <mergeCell ref="A242:A246"/>
    <mergeCell ref="A247:A251"/>
    <mergeCell ref="A252:A256"/>
    <mergeCell ref="A258:A262"/>
    <mergeCell ref="A263:A267"/>
    <mergeCell ref="E5:G5"/>
    <mergeCell ref="E6:G6"/>
    <mergeCell ref="E7:G7"/>
    <mergeCell ref="E8:G8"/>
    <mergeCell ref="H4:I8"/>
    <mergeCell ref="E4:G4"/>
    <mergeCell ref="A192:A196"/>
    <mergeCell ref="A197:A201"/>
    <mergeCell ref="A217:A22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137:A141"/>
    <mergeCell ref="A142:A146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2" fitToHeight="0" orientation="portrait" r:id="rId1"/>
  <rowBreaks count="7" manualBreakCount="7">
    <brk id="36" max="10" man="1"/>
    <brk id="71" max="10" man="1"/>
    <brk id="121" max="10" man="1"/>
    <brk id="146" max="10" man="1"/>
    <brk id="186" max="10" man="1"/>
    <brk id="231" max="10" man="1"/>
    <brk id="277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시간표</vt:lpstr>
      <vt:lpstr>시간표!Print_Area</vt:lpstr>
      <vt:lpstr>시간표!Print_Titles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Registered User</cp:lastModifiedBy>
  <cp:lastPrinted>2017-09-19T09:05:16Z</cp:lastPrinted>
  <dcterms:created xsi:type="dcterms:W3CDTF">2016-08-26T05:01:03Z</dcterms:created>
  <dcterms:modified xsi:type="dcterms:W3CDTF">2019-08-09T07:31:11Z</dcterms:modified>
</cp:coreProperties>
</file>