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z5014713\Google Drive\Photoperiod Project\Documentation\Australian Photoperiod Addition\data\raw\"/>
    </mc:Choice>
  </mc:AlternateContent>
  <xr:revisionPtr revIDLastSave="0" documentId="13_ncr:1_{B5BD614A-C187-486A-BB31-FA8A226C9C87}" xr6:coauthVersionLast="47" xr6:coauthVersionMax="47" xr10:uidLastSave="{00000000-0000-0000-0000-000000000000}"/>
  <bookViews>
    <workbookView xWindow="8540" yWindow="80" windowWidth="10690" windowHeight="10200" xr2:uid="{00000000-000D-0000-FFFF-FFFF00000000}"/>
  </bookViews>
  <sheets>
    <sheet name="appendix1" sheetId="4" r:id="rId1"/>
    <sheet name="scalone et al 2016" sheetId="10" r:id="rId2"/>
    <sheet name="kooyers 2017" sheetId="7" r:id="rId3"/>
    <sheet name="Heide 2005" sheetId="12" r:id="rId4"/>
    <sheet name="Heide 2002" sheetId="11" r:id="rId5"/>
    <sheet name="friedman and willis 2013" sheetId="5" r:id="rId6"/>
    <sheet name="novy et al 2012" sheetId="9" r:id="rId7"/>
  </sheets>
  <definedNames>
    <definedName name="_xlnm._FilterDatabase" localSheetId="0" hidden="1">appendix1!$A$1:$Z$833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4" i="4" l="1"/>
  <c r="E324" i="4"/>
  <c r="F323" i="4"/>
  <c r="E323" i="4"/>
  <c r="F322" i="4"/>
  <c r="E322" i="4"/>
  <c r="F321" i="4"/>
  <c r="E321" i="4"/>
  <c r="F320" i="4"/>
  <c r="E320" i="4"/>
  <c r="F319" i="4"/>
  <c r="E319" i="4"/>
  <c r="F318" i="4"/>
  <c r="E318" i="4"/>
  <c r="F317" i="4"/>
  <c r="E317" i="4"/>
  <c r="F316" i="4"/>
  <c r="E316" i="4"/>
  <c r="F315" i="4"/>
  <c r="E315" i="4"/>
  <c r="F3" i="9"/>
  <c r="F4" i="9"/>
  <c r="F5" i="9"/>
  <c r="F6" i="9"/>
  <c r="F7" i="9"/>
  <c r="F8" i="9"/>
  <c r="F9" i="9"/>
  <c r="F10" i="9"/>
  <c r="F11" i="9"/>
  <c r="F2" i="9"/>
  <c r="E3" i="9"/>
  <c r="E4" i="9"/>
  <c r="E5" i="9"/>
  <c r="E6" i="9"/>
  <c r="E7" i="9"/>
  <c r="E8" i="9"/>
  <c r="E9" i="9"/>
  <c r="E10" i="9"/>
  <c r="E11" i="9"/>
  <c r="E2" i="9"/>
  <c r="C15" i="7"/>
  <c r="D15" i="7"/>
  <c r="B15" i="7"/>
</calcChain>
</file>

<file path=xl/sharedStrings.xml><?xml version="1.0" encoding="utf-8"?>
<sst xmlns="http://schemas.openxmlformats.org/spreadsheetml/2006/main" count="4955" uniqueCount="1181">
  <si>
    <t>species</t>
  </si>
  <si>
    <t>sensitivity_yn</t>
  </si>
  <si>
    <t>simple_photoperiodism</t>
  </si>
  <si>
    <t>photoperiodism</t>
  </si>
  <si>
    <t>source located</t>
  </si>
  <si>
    <t>year</t>
  </si>
  <si>
    <t>LAI</t>
  </si>
  <si>
    <t>temp_min</t>
  </si>
  <si>
    <t>seed_mass</t>
  </si>
  <si>
    <t>cultivar</t>
  </si>
  <si>
    <t>reference</t>
  </si>
  <si>
    <t>notes</t>
  </si>
  <si>
    <t>Viola x wittrockiana</t>
  </si>
  <si>
    <t>ld</t>
  </si>
  <si>
    <t>no</t>
  </si>
  <si>
    <t>adams et al 1997</t>
  </si>
  <si>
    <t>Hamelia patens</t>
  </si>
  <si>
    <t>armitage 1995</t>
  </si>
  <si>
    <t>Anchusa capensis</t>
  </si>
  <si>
    <t>armitage and garner 1999</t>
  </si>
  <si>
    <t>Arabis  blepharophylla</t>
  </si>
  <si>
    <t>na</t>
  </si>
  <si>
    <t>Catananche caerulea</t>
  </si>
  <si>
    <t>Gypsophila repens</t>
  </si>
  <si>
    <t>Myosotis scorpioides</t>
  </si>
  <si>
    <t>Celosia cristata</t>
  </si>
  <si>
    <t>sd</t>
  </si>
  <si>
    <t>cockscomb cv bombay</t>
  </si>
  <si>
    <t>baloch et al 2013</t>
  </si>
  <si>
    <t>Helianthus</t>
  </si>
  <si>
    <t>sunflower cv elf</t>
  </si>
  <si>
    <t>Tagetes erecta</t>
  </si>
  <si>
    <t>african marigold cv crush</t>
  </si>
  <si>
    <t>Dalea foliosa</t>
  </si>
  <si>
    <t>yes</t>
  </si>
  <si>
    <t>Sneed Road Site, Williamson County, Tennessee or Garden in Lexington, Kentucky or at Lockport and Romeoville sites in Will County Illinois</t>
  </si>
  <si>
    <t>baskin and baskin 1998</t>
  </si>
  <si>
    <t>Ipomoea nil</t>
  </si>
  <si>
    <t>Basset et al 2000</t>
  </si>
  <si>
    <t>Salvia occidentalis</t>
  </si>
  <si>
    <t>Festuca rubra</t>
  </si>
  <si>
    <t>Lolium perenne</t>
  </si>
  <si>
    <t>Rhipsalidopsis gaertneri</t>
  </si>
  <si>
    <t>other</t>
  </si>
  <si>
    <t>sld</t>
  </si>
  <si>
    <t>crimson giant</t>
  </si>
  <si>
    <t>boyle 1991</t>
  </si>
  <si>
    <t>Panicum virgatum</t>
  </si>
  <si>
    <t>castro et al 2011</t>
  </si>
  <si>
    <t>Calluna vulgaris</t>
  </si>
  <si>
    <t>chouard 1946</t>
  </si>
  <si>
    <t>Caryopteris incana</t>
  </si>
  <si>
    <t>Caryopteris mastacanthus</t>
  </si>
  <si>
    <t>Fragaria vesca</t>
  </si>
  <si>
    <t>Ribes rubrum</t>
  </si>
  <si>
    <t>Syringa vulgaris</t>
  </si>
  <si>
    <t>Succisa pratensis</t>
  </si>
  <si>
    <t>chouard 1960</t>
  </si>
  <si>
    <t>Scabiosa succisa</t>
  </si>
  <si>
    <t>Lemna gibba</t>
  </si>
  <si>
    <t>cleland and briggs 1967</t>
  </si>
  <si>
    <t>Agrostis alba</t>
  </si>
  <si>
    <t>cooper and calder 1964</t>
  </si>
  <si>
    <t>Agrostis canina</t>
  </si>
  <si>
    <t>Agrostis tenuis</t>
  </si>
  <si>
    <t>Aira praecox</t>
  </si>
  <si>
    <t>Alopecurus myosuroides</t>
  </si>
  <si>
    <t>Alopecurus agrestis</t>
  </si>
  <si>
    <t>Arrhenatherum elatius</t>
  </si>
  <si>
    <t>Brachypodium pinnatum</t>
  </si>
  <si>
    <t>Brachypodium sylvaticum</t>
  </si>
  <si>
    <t>Briza media</t>
  </si>
  <si>
    <t>Bromus erectus</t>
  </si>
  <si>
    <t>Bromus racemosus</t>
  </si>
  <si>
    <t>Bromus rubens</t>
  </si>
  <si>
    <t>Bromus secalinus</t>
  </si>
  <si>
    <t>Ceratochloa unioloides</t>
  </si>
  <si>
    <t>Cynosurus cristatus</t>
  </si>
  <si>
    <t>Festuca gigantea</t>
  </si>
  <si>
    <t>Festuca ovina</t>
  </si>
  <si>
    <t>Festuca pratensis</t>
  </si>
  <si>
    <t>Holcus lanatus</t>
  </si>
  <si>
    <t>Hordeum marinum</t>
  </si>
  <si>
    <t>Lagurus ovatus</t>
  </si>
  <si>
    <t>Lolium multiflorum</t>
  </si>
  <si>
    <t>Lolium westerwoldicum</t>
  </si>
  <si>
    <t>Phalaris arundinacea</t>
  </si>
  <si>
    <t>Phalaris minor</t>
  </si>
  <si>
    <t>Phalaris aquatica</t>
  </si>
  <si>
    <t>Phalaris canariensis</t>
  </si>
  <si>
    <t>Phleum pratense</t>
  </si>
  <si>
    <t>Phleum nodosum</t>
  </si>
  <si>
    <t>Phleum pratense</t>
  </si>
  <si>
    <t>Poa alpina</t>
  </si>
  <si>
    <t>Poa nemoralis</t>
  </si>
  <si>
    <t>Poa palustris</t>
  </si>
  <si>
    <t>Poa trivialis</t>
  </si>
  <si>
    <t>Polypogon monspeliensis</t>
  </si>
  <si>
    <t>Heliconia wagneriana</t>
  </si>
  <si>
    <t>criley 1997</t>
  </si>
  <si>
    <t>Kalanchoe glaucescens</t>
  </si>
  <si>
    <t>currey and erwin 2010</t>
  </si>
  <si>
    <t>Kalanchoe manginii</t>
  </si>
  <si>
    <t>Kalanchoe uniflora</t>
  </si>
  <si>
    <t>Coreopsis lanceolata</t>
  </si>
  <si>
    <t>early sunrise</t>
  </si>
  <si>
    <t>damann and lyons 1993</t>
  </si>
  <si>
    <t>Mimulus guttatus</t>
  </si>
  <si>
    <t>Bougainvillea glabra</t>
  </si>
  <si>
    <t>garner and allard 1923</t>
  </si>
  <si>
    <t>Ipomoea alba</t>
  </si>
  <si>
    <t>Calystegia sepium</t>
  </si>
  <si>
    <t>Convolvulus sepium</t>
  </si>
  <si>
    <t>Calystegia tricolor</t>
  </si>
  <si>
    <t>Convolvulus tricolor</t>
  </si>
  <si>
    <t>Cosmos sulphureus</t>
  </si>
  <si>
    <t>Macrotyloma uniflorum</t>
  </si>
  <si>
    <t>kulthi bean</t>
  </si>
  <si>
    <t>Dolichos biflorus</t>
  </si>
  <si>
    <t>Euphorbia heterophylla</t>
  </si>
  <si>
    <t>early flowering, but no viable seed!</t>
  </si>
  <si>
    <t>Helianthus angustifolius</t>
  </si>
  <si>
    <t>Helianthus giganteus</t>
  </si>
  <si>
    <t>Hibiscus sabdariffa</t>
  </si>
  <si>
    <t>Hibiscus syriacus</t>
  </si>
  <si>
    <t>Holcus halapensis</t>
  </si>
  <si>
    <t>shows flowering requirement differences based on point of origin</t>
  </si>
  <si>
    <t>Impatiens capensis</t>
  </si>
  <si>
    <t>Impatiens biflora</t>
  </si>
  <si>
    <t>Ipomoea hederacea</t>
  </si>
  <si>
    <t>morning glory</t>
  </si>
  <si>
    <t>Ipomoea setosa</t>
  </si>
  <si>
    <t>brazillian morning glory</t>
  </si>
  <si>
    <t>Liatris pilosa</t>
  </si>
  <si>
    <t>Liatris graminifolia</t>
  </si>
  <si>
    <t>Malvaviscus conzattii</t>
  </si>
  <si>
    <t>Polyganum sp</t>
  </si>
  <si>
    <t>smartweed</t>
  </si>
  <si>
    <t>Ipomoea quamoclit</t>
  </si>
  <si>
    <t>Quamoclit pennata</t>
  </si>
  <si>
    <t>Rumex acetosella</t>
  </si>
  <si>
    <t>Tithonia rotundifolia</t>
  </si>
  <si>
    <t>Viola papilionacea</t>
  </si>
  <si>
    <t>Camellia wabisuke</t>
  </si>
  <si>
    <t>Spergularia diandra</t>
  </si>
  <si>
    <t>gutterman 1997</t>
  </si>
  <si>
    <t>Anoectochilus roxburghii</t>
  </si>
  <si>
    <t>added in update</t>
  </si>
  <si>
    <t>Cerastium regelii</t>
  </si>
  <si>
    <t>hybrid</t>
  </si>
  <si>
    <t>heide 1990</t>
  </si>
  <si>
    <t>Phippsia algida</t>
  </si>
  <si>
    <t>heide 1992</t>
  </si>
  <si>
    <t>Agrostis capillaris</t>
  </si>
  <si>
    <t>heide 1994</t>
  </si>
  <si>
    <t>Bromus inermis</t>
  </si>
  <si>
    <t>Deschampsia cespitosa</t>
  </si>
  <si>
    <t>Deschampsia alpina</t>
  </si>
  <si>
    <t>Deschampsia flexuosa</t>
  </si>
  <si>
    <t>Festuca vivpara</t>
  </si>
  <si>
    <t>Phleum alpinium var calcareus</t>
  </si>
  <si>
    <t>Carex arctogena</t>
  </si>
  <si>
    <t>heide 2002</t>
  </si>
  <si>
    <t>sd under high temperature</t>
  </si>
  <si>
    <t>Carex canescens</t>
  </si>
  <si>
    <t>Carex echinata</t>
  </si>
  <si>
    <t>Carex lachenalii</t>
  </si>
  <si>
    <t>Carex macloviana</t>
  </si>
  <si>
    <t>Carex magellanica</t>
  </si>
  <si>
    <t>Carex maritima</t>
  </si>
  <si>
    <t>Carex paupercula</t>
  </si>
  <si>
    <t>Echinacea purpurea</t>
  </si>
  <si>
    <t>heide 2004</t>
  </si>
  <si>
    <t>Oxyria digyna</t>
  </si>
  <si>
    <t>heide 2005</t>
  </si>
  <si>
    <t>Koenigia islandica</t>
  </si>
  <si>
    <t>heide and gauslaa 1999</t>
  </si>
  <si>
    <t>Physalis peruviana</t>
  </si>
  <si>
    <t>heinze and midasch 1991</t>
  </si>
  <si>
    <t>Coleonema aspalathoides</t>
  </si>
  <si>
    <t>heller et al 1994</t>
  </si>
  <si>
    <t>Cannibis sativa</t>
  </si>
  <si>
    <t>heslop-harrison 1960</t>
  </si>
  <si>
    <t>Streptocarpus wendlandii</t>
  </si>
  <si>
    <t>hess 1959</t>
  </si>
  <si>
    <t>Leucadendron</t>
  </si>
  <si>
    <t xml:space="preserve">Safari Sunset, Rosette, Chameleon, Laurel Yellow, Long Tom, Blush and Jubilee Crown </t>
  </si>
  <si>
    <t>hettasch and jacobs 2006</t>
  </si>
  <si>
    <t>Lysimachia mauritiana</t>
  </si>
  <si>
    <t>Im et al 2020</t>
  </si>
  <si>
    <t>Trifolium semipilosum</t>
  </si>
  <si>
    <t>ison and parson 1992</t>
  </si>
  <si>
    <t>weak ld response</t>
  </si>
  <si>
    <t>Calibrachoa calycina</t>
  </si>
  <si>
    <t>kanaya 2010</t>
  </si>
  <si>
    <t>calibrachoa cultivars act slightly differently to the natural plants</t>
  </si>
  <si>
    <t>Calibrachoa eglandulata</t>
  </si>
  <si>
    <t>Calibrachoa elegans</t>
  </si>
  <si>
    <t>Calibrachoa ericaefolia</t>
  </si>
  <si>
    <t>Calibrachoa heterophylla</t>
  </si>
  <si>
    <t>Calibrachoa linearis</t>
  </si>
  <si>
    <t>Calibrachoa linoides</t>
  </si>
  <si>
    <t>Calibrachoa macrodactylon</t>
  </si>
  <si>
    <t>Calibrachoa micrantha</t>
  </si>
  <si>
    <t>Calibrachoa rupestris</t>
  </si>
  <si>
    <t>Calibrachoa sellowiana</t>
  </si>
  <si>
    <t>Calibrachoa sendtneriana</t>
  </si>
  <si>
    <t>Calibrachoa serrulata</t>
  </si>
  <si>
    <t>Calibrachoa spathulata</t>
  </si>
  <si>
    <t>Calibrachoa thymifolia</t>
  </si>
  <si>
    <t>Suaeda salsa</t>
  </si>
  <si>
    <t>kefu et al 2002</t>
  </si>
  <si>
    <t>Androsace alpina</t>
  </si>
  <si>
    <t>keller and korner 2003</t>
  </si>
  <si>
    <t>Carex curvula</t>
  </si>
  <si>
    <t xml:space="preserve">Cerastium uniflorum </t>
  </si>
  <si>
    <t>Elyna myosuroides</t>
  </si>
  <si>
    <t>Erigeron uniflorus</t>
  </si>
  <si>
    <t>Festuca af. intercedens</t>
  </si>
  <si>
    <t>Gentiana bavarica</t>
  </si>
  <si>
    <t>Geum reptans</t>
  </si>
  <si>
    <t>Gnaphalium supinum</t>
  </si>
  <si>
    <t>Leucanthemopsis alpina</t>
  </si>
  <si>
    <t>Linaria alpina</t>
  </si>
  <si>
    <t>Luzula spicata</t>
  </si>
  <si>
    <t>Minuartia sedoides</t>
  </si>
  <si>
    <t>Oxyria digyna</t>
  </si>
  <si>
    <t>Poa laxa</t>
  </si>
  <si>
    <t>Potentilla frigida</t>
  </si>
  <si>
    <t>Ranunculus glacialis</t>
  </si>
  <si>
    <t>Saxifraga bryoides</t>
  </si>
  <si>
    <t>Saxifraga oppositifolia</t>
  </si>
  <si>
    <t>Saxifraga seguieri</t>
  </si>
  <si>
    <t>Sedum alpestre</t>
  </si>
  <si>
    <t>Sibbaldia procumbens</t>
  </si>
  <si>
    <t>Sinapis alba</t>
  </si>
  <si>
    <t>kinet 1972</t>
  </si>
  <si>
    <t>Hardenbergia violacea</t>
  </si>
  <si>
    <t>king 1998</t>
  </si>
  <si>
    <t>Calytrix fraseri</t>
  </si>
  <si>
    <t>king et al 2008</t>
  </si>
  <si>
    <t>Crowea exalata</t>
  </si>
  <si>
    <t>bindelong compac</t>
  </si>
  <si>
    <t>crowea responds to light intensity instead of photoperiod</t>
  </si>
  <si>
    <t>Lechenaultia biloba</t>
  </si>
  <si>
    <t>Lechenaultia formosa</t>
  </si>
  <si>
    <t>Mimulus alsinoides</t>
  </si>
  <si>
    <t>kooyers et al 2017</t>
  </si>
  <si>
    <t>Pycnosorus thompsonianus</t>
  </si>
  <si>
    <t>krisantini et al 2015</t>
  </si>
  <si>
    <t>Rhodanthe floribunda</t>
  </si>
  <si>
    <t>Beta vulgaris</t>
  </si>
  <si>
    <t>Lane et al 1965</t>
  </si>
  <si>
    <t>Hordeum vulgare</t>
  </si>
  <si>
    <t>Petunia hybrida</t>
  </si>
  <si>
    <t>Achillea millefolium</t>
  </si>
  <si>
    <t>laurie and poesch 1932</t>
  </si>
  <si>
    <t>Achyranthes brilliantissima</t>
  </si>
  <si>
    <t>Asparagus plumosus</t>
  </si>
  <si>
    <t>Asparagus sprengeri</t>
  </si>
  <si>
    <t>Calceolaria hybrida</t>
  </si>
  <si>
    <t>from wareing book</t>
  </si>
  <si>
    <t>Calendula officinalis</t>
  </si>
  <si>
    <t>Callistephus hortensis</t>
  </si>
  <si>
    <t>Centaurea imperialis</t>
  </si>
  <si>
    <t>Amberboa amberboi</t>
  </si>
  <si>
    <t>Centaurea suaveolens</t>
  </si>
  <si>
    <t>Chrysanthemum coccineum</t>
  </si>
  <si>
    <t>Chrysanthemum indicum</t>
  </si>
  <si>
    <t>Chrysanthemum maximum</t>
  </si>
  <si>
    <t>Chrysanthemum morifolium</t>
  </si>
  <si>
    <t>Chrysanthemum purpureum</t>
  </si>
  <si>
    <t>Glebionis segetum</t>
  </si>
  <si>
    <t>Chrysanthemum segetum</t>
  </si>
  <si>
    <t>Chrysanthemum coronarium</t>
  </si>
  <si>
    <t>Cineraria multiflora</t>
  </si>
  <si>
    <t>Cineraria stellata</t>
  </si>
  <si>
    <t>Coreopsis tinctoria</t>
  </si>
  <si>
    <t>Coreopsis grandiflora</t>
  </si>
  <si>
    <t>Cyclamen persicum</t>
  </si>
  <si>
    <t>Cynoglossum amabile</t>
  </si>
  <si>
    <t>Delphinium elatum</t>
  </si>
  <si>
    <t>Delphinium hybridum</t>
  </si>
  <si>
    <t>Dianthus caryophyllus</t>
  </si>
  <si>
    <t>Didiscus coerulea</t>
  </si>
  <si>
    <t>Dimorphotheca sinuata</t>
  </si>
  <si>
    <t>Dimorphotheca aurantiaca</t>
  </si>
  <si>
    <t>othriocline longipes</t>
  </si>
  <si>
    <t>Erlangea tomentosa</t>
  </si>
  <si>
    <t>Erysinum perofskianum</t>
  </si>
  <si>
    <t>Euphorbia pulcherrima</t>
  </si>
  <si>
    <t>Freesia hybrida</t>
  </si>
  <si>
    <t>sunshine</t>
  </si>
  <si>
    <t>Gaillardia grandiflora</t>
  </si>
  <si>
    <t>Gypsophila elegans</t>
  </si>
  <si>
    <t>Hunnemannia fumariaefolia</t>
  </si>
  <si>
    <t>Hyacinthus orientalis</t>
  </si>
  <si>
    <t>Hydrangea macrophylla</t>
  </si>
  <si>
    <t>Hydrangea hortensis</t>
  </si>
  <si>
    <t>Iberis umbellata</t>
  </si>
  <si>
    <t>Ipomopsis elegans</t>
  </si>
  <si>
    <t>Iris tingitana</t>
  </si>
  <si>
    <t>Ixia maculata</t>
  </si>
  <si>
    <t>Kniphofia pfitzeriana</t>
  </si>
  <si>
    <t>Coreopsis maritima</t>
  </si>
  <si>
    <t>Leptosyne maritima</t>
  </si>
  <si>
    <t>Lilium longiflorum erabu</t>
  </si>
  <si>
    <t>Lilium longiflorum giganteum</t>
  </si>
  <si>
    <t>Lilium longiflorum harrisii</t>
  </si>
  <si>
    <t>Oncosiphon africanum</t>
  </si>
  <si>
    <t>Matricaria capensis</t>
  </si>
  <si>
    <t>Matthiola incana</t>
  </si>
  <si>
    <t>Muscari botryoides</t>
  </si>
  <si>
    <t xml:space="preserve">Narcissus poeticus </t>
  </si>
  <si>
    <t>Narcissus pseudonarcissus</t>
  </si>
  <si>
    <t>Narcissus tazetta</t>
  </si>
  <si>
    <t>Ornithogalum narbonense</t>
  </si>
  <si>
    <t>ambiphotoperiodic plant (inhibited by intermediate days), Ornithogalum lacteum</t>
  </si>
  <si>
    <t>Papaver rhoeas</t>
  </si>
  <si>
    <t>Pelargonium zonale</t>
  </si>
  <si>
    <t>Primula obconica</t>
  </si>
  <si>
    <t>Salpiglossis sinuata</t>
  </si>
  <si>
    <t>Zantedeschia aethiopica</t>
  </si>
  <si>
    <t>Scabiosa atropurpurea</t>
  </si>
  <si>
    <t>Schizanthus pinnatus</t>
  </si>
  <si>
    <t>Stevia serrata</t>
  </si>
  <si>
    <t>Tulipa gesneriana</t>
  </si>
  <si>
    <t>Zinnia mexicana</t>
  </si>
  <si>
    <t>Amaranthus hybridus</t>
  </si>
  <si>
    <t>pygmy torch</t>
  </si>
  <si>
    <t>mattson and erwin 2005</t>
  </si>
  <si>
    <t>Ammi majus</t>
  </si>
  <si>
    <t>Asperula arvensis</t>
  </si>
  <si>
    <t>blue mist</t>
  </si>
  <si>
    <t>Carpanthea pomeridiana</t>
  </si>
  <si>
    <t>golden carpet</t>
  </si>
  <si>
    <t>blue</t>
  </si>
  <si>
    <t>Centaurea cyanus</t>
  </si>
  <si>
    <t>blue boy</t>
  </si>
  <si>
    <t>Centranthus macrosiphon</t>
  </si>
  <si>
    <t>Cleome hasslerana</t>
  </si>
  <si>
    <t>rose queen</t>
  </si>
  <si>
    <t>Cobaea scandens</t>
  </si>
  <si>
    <t>white</t>
  </si>
  <si>
    <t>Collinsia heterophylla</t>
  </si>
  <si>
    <t>Dimorphotheca sinuata</t>
  </si>
  <si>
    <t>mixed colors</t>
  </si>
  <si>
    <t>Lablab purpureus</t>
  </si>
  <si>
    <t>Dolichos lablab</t>
  </si>
  <si>
    <t>Ipomoea x multifida</t>
  </si>
  <si>
    <t>scarlet</t>
  </si>
  <si>
    <t>Ipomopsis rubra</t>
  </si>
  <si>
    <t>hummingbird mix</t>
  </si>
  <si>
    <t>Legousia speculum-veneris</t>
  </si>
  <si>
    <t>Leptosiphon hybrida</t>
  </si>
  <si>
    <t>Limnanthes douglasii</t>
  </si>
  <si>
    <t>Linaria maroccana</t>
  </si>
  <si>
    <t>fairy bouquet mix</t>
  </si>
  <si>
    <t>Linum perenne</t>
  </si>
  <si>
    <t>Matthiola longipetala</t>
  </si>
  <si>
    <t>starlight sensation</t>
  </si>
  <si>
    <t>Mina lobata</t>
  </si>
  <si>
    <t>Ipomoea lobata</t>
  </si>
  <si>
    <t>Nemophila menziesii</t>
  </si>
  <si>
    <t>Oenothera pallida</t>
  </si>
  <si>
    <t>wedding bells</t>
  </si>
  <si>
    <t>Oxypetalum coeruleum</t>
  </si>
  <si>
    <t>blue star</t>
  </si>
  <si>
    <t>Phacelia campanularia</t>
  </si>
  <si>
    <t>Phacelia tanacetifolia</t>
  </si>
  <si>
    <t>Polemonium viscosum</t>
  </si>
  <si>
    <t>Salvia farinacea</t>
  </si>
  <si>
    <t>strata</t>
  </si>
  <si>
    <t>Sanvitalia procumbens</t>
  </si>
  <si>
    <t>Thunbergia alata</t>
  </si>
  <si>
    <t>Verbascum phoeniceum</t>
  </si>
  <si>
    <t>Heliomeris multiflora</t>
  </si>
  <si>
    <t>Viguiera multiflora</t>
  </si>
  <si>
    <t>Plantago major</t>
  </si>
  <si>
    <t>meijer and van der veen 1957</t>
  </si>
  <si>
    <t>Rottboellia cochinchinensis</t>
  </si>
  <si>
    <t>millhollon and burner 1993</t>
  </si>
  <si>
    <t>Arabidopsis thaliana</t>
  </si>
  <si>
    <t>Campanulaisophylla moretti</t>
  </si>
  <si>
    <t>moe 1990</t>
  </si>
  <si>
    <t>Aquilegia canadensis</t>
  </si>
  <si>
    <t>NA</t>
  </si>
  <si>
    <t>Vinca minor</t>
  </si>
  <si>
    <t>Plumbago indica</t>
  </si>
  <si>
    <t>nitsch 1965</t>
  </si>
  <si>
    <t>Microstegium vimineum</t>
  </si>
  <si>
    <t>Soja max var biloxi</t>
  </si>
  <si>
    <t>parker et al 1946</t>
  </si>
  <si>
    <t>Xanthium saccharatum</t>
  </si>
  <si>
    <t>Hyoscyamus niger</t>
  </si>
  <si>
    <t>parker et al 1950</t>
  </si>
  <si>
    <t>Poa pratensis</t>
  </si>
  <si>
    <t>Aeschynanthus speciosus</t>
  </si>
  <si>
    <t>koral</t>
  </si>
  <si>
    <t>day neutral at 18 degrees, long day at 24 degrees</t>
  </si>
  <si>
    <t>Campanula carpatica</t>
  </si>
  <si>
    <t>runkle et al 1998</t>
  </si>
  <si>
    <t>Coreopsis verticillata</t>
  </si>
  <si>
    <t>Hibiscus moscheutos</t>
  </si>
  <si>
    <t>Rudbeckia fulgida</t>
  </si>
  <si>
    <t>Lobelia x speciosa</t>
  </si>
  <si>
    <t>runkle et al 1999</t>
  </si>
  <si>
    <t>vernalisation can substitute ld</t>
  </si>
  <si>
    <t>Cestrum nocturnum</t>
  </si>
  <si>
    <t>sachs 1956</t>
  </si>
  <si>
    <t>Xanthium strumarium</t>
  </si>
  <si>
    <t>salisbury 1981</t>
  </si>
  <si>
    <t>Ambrosia artemisiifolia</t>
  </si>
  <si>
    <t>scalone et al 2016</t>
  </si>
  <si>
    <t>Ulmus glabra</t>
  </si>
  <si>
    <t>Lemna perpusilla</t>
  </si>
  <si>
    <t>schuster 1970</t>
  </si>
  <si>
    <t>Perilla frutescens</t>
  </si>
  <si>
    <t>schwabe 1959</t>
  </si>
  <si>
    <t>Perilla ocymoides</t>
  </si>
  <si>
    <t>Chenopodium amaranticolor</t>
  </si>
  <si>
    <t>schwabe 1960</t>
  </si>
  <si>
    <t>some lines</t>
  </si>
  <si>
    <t>Xanthium pennsylvanicum</t>
  </si>
  <si>
    <t>Xanthium strumarium</t>
  </si>
  <si>
    <t>schwabe 1961</t>
  </si>
  <si>
    <t>Chamelaucium uncinatum</t>
  </si>
  <si>
    <t>shillo et al 1985</t>
  </si>
  <si>
    <t>Plantago lanceolata</t>
  </si>
  <si>
    <t>snyder 1948</t>
  </si>
  <si>
    <t>Dianthus japonicus</t>
  </si>
  <si>
    <t>takeda 1996</t>
  </si>
  <si>
    <t>Dianthus mikadonadeshiko</t>
  </si>
  <si>
    <t>na if not vernalized</t>
  </si>
  <si>
    <t>Dianthus superbus</t>
  </si>
  <si>
    <t>var longicalicinus green</t>
  </si>
  <si>
    <t>Salsola komarovii</t>
  </si>
  <si>
    <t>id</t>
  </si>
  <si>
    <t>takeno et al 1994</t>
  </si>
  <si>
    <t>Chenopodium rubrum</t>
  </si>
  <si>
    <t>teltscherova and krekule 1966</t>
  </si>
  <si>
    <t>Ipomoea nil</t>
  </si>
  <si>
    <t>Pharbitis nil</t>
  </si>
  <si>
    <t>Triticum aestivum</t>
  </si>
  <si>
    <t>Xanthisma texanum</t>
  </si>
  <si>
    <t>Trifolium repens</t>
  </si>
  <si>
    <t>hybrids</t>
  </si>
  <si>
    <t>thomas 1961</t>
  </si>
  <si>
    <t>Aechmea fasciata</t>
  </si>
  <si>
    <t>thomas and vince prue 1997</t>
  </si>
  <si>
    <t>Agrimonia eupatoria</t>
  </si>
  <si>
    <t>Agrostemma githago</t>
  </si>
  <si>
    <t>Agrostis stolonifera</t>
  </si>
  <si>
    <t>Allium ampeloprasum</t>
  </si>
  <si>
    <t>Allium cepa</t>
  </si>
  <si>
    <t>Allium chinense</t>
  </si>
  <si>
    <t>Allium chinensis</t>
  </si>
  <si>
    <t>Allium sativum</t>
  </si>
  <si>
    <t>Allium sphaerocephalon</t>
  </si>
  <si>
    <t>Allium tuberosum</t>
  </si>
  <si>
    <t>Aloe bulbeifera</t>
  </si>
  <si>
    <t>lsd</t>
  </si>
  <si>
    <t>Alopecurus pratensis</t>
  </si>
  <si>
    <t>Alstroemeria regina</t>
  </si>
  <si>
    <t>Amaranthus retroflexus</t>
  </si>
  <si>
    <t>Amaranthus caudatus</t>
  </si>
  <si>
    <t>caudatus</t>
  </si>
  <si>
    <t>albiflorus</t>
  </si>
  <si>
    <t>Amaranthus graecizans</t>
  </si>
  <si>
    <t>Amaranthus tricolor</t>
  </si>
  <si>
    <t>Ambrosia elatior</t>
  </si>
  <si>
    <t>Anagallis arvensis</t>
  </si>
  <si>
    <t>Anagallis tenella</t>
  </si>
  <si>
    <t>Ananas comosus</t>
  </si>
  <si>
    <t>Andropogon virginicus</t>
  </si>
  <si>
    <t>Andropogon gayanus</t>
  </si>
  <si>
    <t>Anemone coronaria</t>
  </si>
  <si>
    <t>Anethum graveolens</t>
  </si>
  <si>
    <t>Anigozanthus manglesii</t>
  </si>
  <si>
    <t>Anigozanthos flavidus</t>
  </si>
  <si>
    <t>Anigozanthos pulcherrimus</t>
  </si>
  <si>
    <t>Anigozanthos rufus</t>
  </si>
  <si>
    <t>Anthemis cotula</t>
  </si>
  <si>
    <t>Anthriscus cerefolium</t>
  </si>
  <si>
    <t>Antirrhinum majus</t>
  </si>
  <si>
    <t>Aphelandra squarrosa</t>
  </si>
  <si>
    <t>Apium graveolens</t>
  </si>
  <si>
    <t>Aquilegia x hybrida</t>
  </si>
  <si>
    <t>Arachis hypogaea</t>
  </si>
  <si>
    <t>Arctium lappa</t>
  </si>
  <si>
    <t>Arenaria serpyllifolia</t>
  </si>
  <si>
    <t>Aristida contorta</t>
  </si>
  <si>
    <t>Asclepias tuberosa</t>
  </si>
  <si>
    <t>Aster novi-belgii</t>
  </si>
  <si>
    <t>also kell et al 1997, Aster novi-belgii</t>
  </si>
  <si>
    <t>Aster pilosus</t>
  </si>
  <si>
    <t>Aurinia saxatilis</t>
  </si>
  <si>
    <t>Avena fastuosa</t>
  </si>
  <si>
    <t>Avena sativa</t>
  </si>
  <si>
    <t>Lasthenia californica</t>
  </si>
  <si>
    <t>Baeria chrysostoma</t>
  </si>
  <si>
    <t>Begonia bowerae x chemantha</t>
  </si>
  <si>
    <t>Begonia bowerae x hiemalis</t>
  </si>
  <si>
    <t>Bidens radiata</t>
  </si>
  <si>
    <t>Blepharis linearifolia</t>
  </si>
  <si>
    <t>Blitum capitatum</t>
  </si>
  <si>
    <t>Blitum virgatum</t>
  </si>
  <si>
    <t>Bothriochloa bladhii</t>
  </si>
  <si>
    <t>Bouteloua eriopoda</t>
  </si>
  <si>
    <t>Bouvardia</t>
  </si>
  <si>
    <t>Brachiaria ruziziensis</t>
  </si>
  <si>
    <t>Brassavola nodosa</t>
  </si>
  <si>
    <t>Brassica alba</t>
  </si>
  <si>
    <t>Brassica campestris</t>
  </si>
  <si>
    <t>oleifera</t>
  </si>
  <si>
    <t>Brassica carinata</t>
  </si>
  <si>
    <t>Brassica juncea</t>
  </si>
  <si>
    <t>Brassica napus</t>
  </si>
  <si>
    <t>Brassica nigra</t>
  </si>
  <si>
    <t>Brassica pekinensis</t>
  </si>
  <si>
    <t>Brassica spp</t>
  </si>
  <si>
    <t>Dactylis glomerata</t>
  </si>
  <si>
    <t>Bromis inermis</t>
  </si>
  <si>
    <t>Browallia speciosa</t>
  </si>
  <si>
    <t>Brunfelsia pauciflora</t>
  </si>
  <si>
    <t>Cajanus cajan</t>
  </si>
  <si>
    <t>Calathea crocata</t>
  </si>
  <si>
    <t>Callistephus chinesis</t>
  </si>
  <si>
    <t>Camellia japonica</t>
  </si>
  <si>
    <t>Campanula alliariifolia</t>
  </si>
  <si>
    <t>Campanula fragilis</t>
  </si>
  <si>
    <t>Campanula isophylla</t>
  </si>
  <si>
    <t>Campanula medium</t>
  </si>
  <si>
    <t>Campanula persicifolia</t>
  </si>
  <si>
    <t>c</t>
  </si>
  <si>
    <t>Campanula pyramidalis</t>
  </si>
  <si>
    <t>Capsicum annuum</t>
  </si>
  <si>
    <t>Cardamine amara</t>
  </si>
  <si>
    <t>Carica papaya</t>
  </si>
  <si>
    <t>Caryopteris incana</t>
  </si>
  <si>
    <t>Catharanthus roseus</t>
  </si>
  <si>
    <t>Cestrum diurnum</t>
  </si>
  <si>
    <t>Cestrum elegans</t>
  </si>
  <si>
    <t>Chamaecyparis obtusa</t>
  </si>
  <si>
    <t>Cheiranthus allionii</t>
  </si>
  <si>
    <t>Cheiranthus cheiri</t>
  </si>
  <si>
    <t>Chenopodium album</t>
  </si>
  <si>
    <t>Dysphania aristata</t>
  </si>
  <si>
    <t>Chenopodium vulvaria</t>
  </si>
  <si>
    <t>Chenopodium foetidum</t>
  </si>
  <si>
    <t>Chenopodium murale</t>
  </si>
  <si>
    <t>Chenopodium polyspermum</t>
  </si>
  <si>
    <t>Leucanthemum vulgare</t>
  </si>
  <si>
    <t>Chrysanthemum leucanthemum</t>
  </si>
  <si>
    <t>Chrysanthemum superbum</t>
  </si>
  <si>
    <t>Cicer arietinum</t>
  </si>
  <si>
    <t>Cichorium intybus</t>
  </si>
  <si>
    <t>Vigna radiata</t>
  </si>
  <si>
    <t>Cleome hassleriana</t>
  </si>
  <si>
    <t>Cleome houtteana</t>
  </si>
  <si>
    <t>Clerodendrum speciosum</t>
  </si>
  <si>
    <t>Plectranthus scutellarioides</t>
  </si>
  <si>
    <t>princeton strain</t>
  </si>
  <si>
    <t>Coleus blumei</t>
  </si>
  <si>
    <t>Plectranthus welwitschii</t>
  </si>
  <si>
    <t>Coleus fredericii</t>
  </si>
  <si>
    <t>Plectranthus lanuginosus</t>
  </si>
  <si>
    <t>Coelus lanuginosus</t>
  </si>
  <si>
    <t>Coffea arabica</t>
  </si>
  <si>
    <t>red</t>
  </si>
  <si>
    <t>Colchicum tunicatum</t>
  </si>
  <si>
    <t>Corchorus capsularis</t>
  </si>
  <si>
    <t>Corchorus olitorius</t>
  </si>
  <si>
    <t>Coriandrum sativum</t>
  </si>
  <si>
    <t>Cornus florida</t>
  </si>
  <si>
    <t>Bouteloua curtipendula</t>
  </si>
  <si>
    <t>Cryptomeria japonica</t>
  </si>
  <si>
    <t>Cucumis hardwickii</t>
  </si>
  <si>
    <t>Cucumis melo</t>
  </si>
  <si>
    <t>Cucumis sativus</t>
  </si>
  <si>
    <t>Cupressus arizonica</t>
  </si>
  <si>
    <t>Cynara scolymus</t>
  </si>
  <si>
    <t>Cynodon dactylon</t>
  </si>
  <si>
    <t>Cyperus esculentus</t>
  </si>
  <si>
    <t>Cyperus rotundus</t>
  </si>
  <si>
    <t>Datura stramonium</t>
  </si>
  <si>
    <t>Daucus carota</t>
  </si>
  <si>
    <t>Consolida ajacis</t>
  </si>
  <si>
    <t>Delphinium ajacis</t>
  </si>
  <si>
    <t>Dendranthema grandiflora</t>
  </si>
  <si>
    <t>Deschampsia cespitosa</t>
  </si>
  <si>
    <t>Desmodium intortum</t>
  </si>
  <si>
    <t>Desmodium tortuosum</t>
  </si>
  <si>
    <t>Dianthus arenarius</t>
  </si>
  <si>
    <t>Dianthus barbatus</t>
  </si>
  <si>
    <t>Dianthus carthusianorum</t>
  </si>
  <si>
    <t>Dianthus gracilis</t>
  </si>
  <si>
    <t>Dianthus graniticus</t>
  </si>
  <si>
    <t>Lamprocapnos spectabilis</t>
  </si>
  <si>
    <t>Dicentra spectabilis</t>
  </si>
  <si>
    <t>Dichondra repens</t>
  </si>
  <si>
    <t>Digitalis lanata</t>
  </si>
  <si>
    <t>Digitalis purpurea</t>
  </si>
  <si>
    <t>Draba aizoides</t>
  </si>
  <si>
    <t>Draba hispanica</t>
  </si>
  <si>
    <t>Echeveria carnicolor</t>
  </si>
  <si>
    <t>Echeveria derenbergii</t>
  </si>
  <si>
    <t>Echeveria elegans</t>
  </si>
  <si>
    <t>Echeveria harmsii</t>
  </si>
  <si>
    <t>Echeveria setosa</t>
  </si>
  <si>
    <t>Epilobium adenocaulon</t>
  </si>
  <si>
    <t>Epilobium parviflorum</t>
  </si>
  <si>
    <t>Eryngium variifolium</t>
  </si>
  <si>
    <t>Echeveria gracilis</t>
  </si>
  <si>
    <t>Echeveria peacockii</t>
  </si>
  <si>
    <t>Eschscholzia californica</t>
  </si>
  <si>
    <t>Eucharis grandiflora</t>
  </si>
  <si>
    <t>Euphorbia fulgens</t>
  </si>
  <si>
    <t>Euphorbia lathyris</t>
  </si>
  <si>
    <t>Fagopyrum esculentum</t>
  </si>
  <si>
    <t>Festuca arundinacea</t>
  </si>
  <si>
    <t>Foeniculum vulgare</t>
  </si>
  <si>
    <t>Fragaria x ananassa</t>
  </si>
  <si>
    <t>Fragaria x vesca semperflorens</t>
  </si>
  <si>
    <t>Fuschia hybrida</t>
  </si>
  <si>
    <t>Gardenia jasminoides</t>
  </si>
  <si>
    <t>Geum bulgaricum</t>
  </si>
  <si>
    <t>Geum canadense</t>
  </si>
  <si>
    <t>Geum macrophyllum</t>
  </si>
  <si>
    <t>Geum urbanum</t>
  </si>
  <si>
    <t>Geum x intermedium</t>
  </si>
  <si>
    <t>Gladiolus grandiflorus</t>
  </si>
  <si>
    <t>Glycine max</t>
  </si>
  <si>
    <t>biloxi soybean</t>
  </si>
  <si>
    <t>Gossypium hirsutum</t>
  </si>
  <si>
    <t>Guzmania monostachia</t>
  </si>
  <si>
    <t>Guzmania monostachys</t>
  </si>
  <si>
    <t>Gypsophila paniculata</t>
  </si>
  <si>
    <t>Helianthus annuus</t>
  </si>
  <si>
    <t>Helianthus tuberosus</t>
  </si>
  <si>
    <t>Schoenia cassiniana</t>
  </si>
  <si>
    <t>Helichrysum cassinianum</t>
  </si>
  <si>
    <t>Heliconia brasiliensis</t>
  </si>
  <si>
    <t>Heliconia stricta</t>
  </si>
  <si>
    <t>Helipterum craspedioides</t>
  </si>
  <si>
    <t>Hemerocallis fulva</t>
  </si>
  <si>
    <t>Hibiscus cannabinus</t>
  </si>
  <si>
    <t>Abelmoschus esculentus</t>
  </si>
  <si>
    <t>Hibiscus esculentus</t>
  </si>
  <si>
    <t>Hibiscus rosa-sinensis</t>
  </si>
  <si>
    <t>Hieracium floribundum</t>
  </si>
  <si>
    <t>Hildegardia barteri</t>
  </si>
  <si>
    <t>Holcus sudanensis</t>
  </si>
  <si>
    <t>Hordeum bulbosum</t>
  </si>
  <si>
    <t>Humulus japonicus</t>
  </si>
  <si>
    <t>Humulus lupulus</t>
  </si>
  <si>
    <t>Hyparrhenia rufa</t>
  </si>
  <si>
    <t>Hypoestes aristata</t>
  </si>
  <si>
    <t>Hypoestes phyllostachya</t>
  </si>
  <si>
    <t>Iberis linifolia</t>
  </si>
  <si>
    <t>Iberis intermedia</t>
  </si>
  <si>
    <t>Ilex aquifolium</t>
  </si>
  <si>
    <t>Impatiens balsamina</t>
  </si>
  <si>
    <t>Impatiens goughi</t>
  </si>
  <si>
    <t>Indigofera hirsuta</t>
  </si>
  <si>
    <t>Indigofera spicata</t>
  </si>
  <si>
    <t>Ipomaea batatas</t>
  </si>
  <si>
    <t>Iris ensata</t>
  </si>
  <si>
    <t>Jasminum grandiflorum</t>
  </si>
  <si>
    <t>Kleinia articulata</t>
  </si>
  <si>
    <t>Lactuca sativa</t>
  </si>
  <si>
    <t>Lactuca serriola</t>
  </si>
  <si>
    <t>Lagenaria siceraria</t>
  </si>
  <si>
    <t>Lathyrus odoratus</t>
  </si>
  <si>
    <t>Lemna aequinoctialis</t>
  </si>
  <si>
    <t>Lemna minor</t>
  </si>
  <si>
    <t>Lemna paucicostata</t>
  </si>
  <si>
    <t>Lens culinaris</t>
  </si>
  <si>
    <t>Leptospermum scoparium</t>
  </si>
  <si>
    <t>Lagerstroemia indica</t>
  </si>
  <si>
    <t>Lespedeza cuneata</t>
  </si>
  <si>
    <t>Kummerowia stipulacea</t>
  </si>
  <si>
    <t>s type strains</t>
  </si>
  <si>
    <t>Lespedeza stipulaceae</t>
  </si>
  <si>
    <t>Liatris spicata</t>
  </si>
  <si>
    <t>Lilium candidum</t>
  </si>
  <si>
    <t>Lilium longiflorum</t>
  </si>
  <si>
    <t>Limonium sinuatum</t>
  </si>
  <si>
    <t>Linum usitatissimum</t>
  </si>
  <si>
    <t>Litchi chinesis</t>
  </si>
  <si>
    <t>Buglossoides arvensis</t>
  </si>
  <si>
    <t>Lithospermum arvense</t>
  </si>
  <si>
    <t>Lolium temulentum</t>
  </si>
  <si>
    <t>Luffa cylindrica</t>
  </si>
  <si>
    <t>Lunaria annua</t>
  </si>
  <si>
    <t>Lupinus cosentinii</t>
  </si>
  <si>
    <t>Lupinus luteus</t>
  </si>
  <si>
    <t>Lychnis x arkwrightii</t>
  </si>
  <si>
    <t>Lycopersicon esculentum</t>
  </si>
  <si>
    <t>some are sd but most are day neutral</t>
  </si>
  <si>
    <t>Lysimachia nemorum</t>
  </si>
  <si>
    <t>Madia elegans</t>
  </si>
  <si>
    <t>ad</t>
  </si>
  <si>
    <t>Malus sylvestris</t>
  </si>
  <si>
    <t>Malva verticillata</t>
  </si>
  <si>
    <t>Mammillaria albicoma</t>
  </si>
  <si>
    <t>Manihot esculenta</t>
  </si>
  <si>
    <t>Medicago minima</t>
  </si>
  <si>
    <t>winter strains</t>
  </si>
  <si>
    <t>Medicago sativa</t>
  </si>
  <si>
    <t>Melandrium album</t>
  </si>
  <si>
    <t>Silene dioica</t>
  </si>
  <si>
    <t>Melandrium rubrum</t>
  </si>
  <si>
    <t>Melilotus alba</t>
  </si>
  <si>
    <t>Melilotus indicus</t>
  </si>
  <si>
    <t>Melilotus indica</t>
  </si>
  <si>
    <t>Mentha citrata</t>
  </si>
  <si>
    <t>Mentha piperita</t>
  </si>
  <si>
    <t>Mentha spicata</t>
  </si>
  <si>
    <t>Mikania scandens</t>
  </si>
  <si>
    <t>Morus nigra</t>
  </si>
  <si>
    <t>Myosotis hispida</t>
  </si>
  <si>
    <t>Neonotonia wightii</t>
  </si>
  <si>
    <t>Nerine undulata</t>
  </si>
  <si>
    <t>Nerine flexuosa</t>
  </si>
  <si>
    <t>Nicotiana sylvestris</t>
  </si>
  <si>
    <t>Nicotiana tabacum</t>
  </si>
  <si>
    <t>intermediate day plant?</t>
  </si>
  <si>
    <t>Nigella damascena</t>
  </si>
  <si>
    <t>Ocimum basilicum</t>
  </si>
  <si>
    <t>Oenothera biennis</t>
  </si>
  <si>
    <t>Oenothera lamarckiana</t>
  </si>
  <si>
    <t>Oenothera longiflora</t>
  </si>
  <si>
    <t>Oenothera parviflora</t>
  </si>
  <si>
    <t>Oenothera rosea</t>
  </si>
  <si>
    <t>Oenothera suaveolens</t>
  </si>
  <si>
    <t>Olea europaea</t>
  </si>
  <si>
    <t>Origanum syriacum</t>
  </si>
  <si>
    <t>Ornithogalum arabicum</t>
  </si>
  <si>
    <t>Oryza sativa</t>
  </si>
  <si>
    <t>Oryzopsis miliacea</t>
  </si>
  <si>
    <t>Osteospermum jucundum</t>
  </si>
  <si>
    <t>Oxalis adenophylla</t>
  </si>
  <si>
    <t>Oxalis pes-caprae</t>
  </si>
  <si>
    <t>Panicum maximum</t>
  </si>
  <si>
    <t>Panicum miliaceum</t>
  </si>
  <si>
    <t>Papaver somniferum</t>
  </si>
  <si>
    <t>Paspalum dilatatum</t>
  </si>
  <si>
    <t>Paspalum plicatum</t>
  </si>
  <si>
    <t>Paspalum thunbergii</t>
  </si>
  <si>
    <t>Paspalum urvillei</t>
  </si>
  <si>
    <t>Pastinaca sativa</t>
  </si>
  <si>
    <t>Pelargonium x hortorum</t>
  </si>
  <si>
    <t>Pennisetum purpureum</t>
  </si>
  <si>
    <t>Pennisetum glaucum</t>
  </si>
  <si>
    <t>Pennisetum typhoides</t>
  </si>
  <si>
    <t>Pentas lanceolata</t>
  </si>
  <si>
    <t>Phaseolus lunatus</t>
  </si>
  <si>
    <t>Phaseolus vulgaris</t>
  </si>
  <si>
    <t xml:space="preserve">Phaseolus vulgaris </t>
  </si>
  <si>
    <t>Phlox paniculata</t>
  </si>
  <si>
    <t>Pistia stratiotes</t>
  </si>
  <si>
    <t>Pisum sativum</t>
  </si>
  <si>
    <t>Plectranthus fruticosus</t>
  </si>
  <si>
    <t>Poa alpigena</t>
  </si>
  <si>
    <t>Poa annua</t>
  </si>
  <si>
    <t>different ecotypes show different photoperiod</t>
  </si>
  <si>
    <t>Poa arctica</t>
  </si>
  <si>
    <t>Poa bulbosa</t>
  </si>
  <si>
    <t>Portulaca oleracea</t>
  </si>
  <si>
    <t>Primula malacoides</t>
  </si>
  <si>
    <t>Prunus dulcis</t>
  </si>
  <si>
    <t>Prunus amygdalus</t>
  </si>
  <si>
    <t>Pseudotsuga spp</t>
  </si>
  <si>
    <t>biennial strain</t>
  </si>
  <si>
    <t>Psophocarpus tetragonolobus</t>
  </si>
  <si>
    <t>Punica granatum</t>
  </si>
  <si>
    <t>var nana</t>
  </si>
  <si>
    <t>Tanacetum cinerariifolium</t>
  </si>
  <si>
    <t>Pyrethrum cinerariifolium</t>
  </si>
  <si>
    <t>Pyrus communis</t>
  </si>
  <si>
    <t>Ranunculus asiaticus</t>
  </si>
  <si>
    <t>Ficaria verna</t>
  </si>
  <si>
    <t>Ranunculus ficaria</t>
  </si>
  <si>
    <t>Ranunculus penicillatus</t>
  </si>
  <si>
    <t>Ranunculus sceleratus</t>
  </si>
  <si>
    <t>Raphanus raphanistrum</t>
  </si>
  <si>
    <t>subsp sativus</t>
  </si>
  <si>
    <t>Rheum rhaponticum</t>
  </si>
  <si>
    <t>Rhododendron obtusum</t>
  </si>
  <si>
    <t>Rhododendron spp</t>
  </si>
  <si>
    <t>Ribes nigrum</t>
  </si>
  <si>
    <t>Ricinus communis</t>
  </si>
  <si>
    <t>Rosa gallica</t>
  </si>
  <si>
    <t>Rosa rugosa</t>
  </si>
  <si>
    <t>Rubus idaeus</t>
  </si>
  <si>
    <t>Rudbeckia bicolor</t>
  </si>
  <si>
    <t>Rudbeckia hirta</t>
  </si>
  <si>
    <t>Rudbeckia lacinata</t>
  </si>
  <si>
    <t>Rudbeckia newmani</t>
  </si>
  <si>
    <t>Rudbeckia nitida</t>
  </si>
  <si>
    <t>Rudbeckia speciosa</t>
  </si>
  <si>
    <t>Saccharum spontaneum</t>
  </si>
  <si>
    <t>Saintpaulia ionantha</t>
  </si>
  <si>
    <t>Salsola volkensii</t>
  </si>
  <si>
    <t>Salsola inermis</t>
  </si>
  <si>
    <t>Salvia misella</t>
  </si>
  <si>
    <t>Salvia riparia</t>
  </si>
  <si>
    <t>Samolus parviflorus</t>
  </si>
  <si>
    <t>Saxifraga hypnoides</t>
  </si>
  <si>
    <t>Saxifraga rotundifolia</t>
  </si>
  <si>
    <t>Scabiosa canescens</t>
  </si>
  <si>
    <t>Schismus arabicus</t>
  </si>
  <si>
    <t>also gutterman 1995</t>
  </si>
  <si>
    <t>Schizanthus x wisetonensis</t>
  </si>
  <si>
    <t>Schlumbergera truncata</t>
  </si>
  <si>
    <t>Scrophularia umbrosa</t>
  </si>
  <si>
    <t>Scrophularia alata</t>
  </si>
  <si>
    <t>Scrophularia peregrina</t>
  </si>
  <si>
    <t>Scrophularia umbrosa</t>
  </si>
  <si>
    <t>Scrophularia vernalis</t>
  </si>
  <si>
    <t>Secale cereale</t>
  </si>
  <si>
    <t>Sechium edule</t>
  </si>
  <si>
    <t>Sedum bellum</t>
  </si>
  <si>
    <t>Sedum kamtschaticum</t>
  </si>
  <si>
    <t>Sedum ellacombianum</t>
  </si>
  <si>
    <t>Sedum spectabile</t>
  </si>
  <si>
    <t>Sedum spurium</t>
  </si>
  <si>
    <t>coccineum</t>
  </si>
  <si>
    <t>Sedum telephium</t>
  </si>
  <si>
    <t>Celosia argentea</t>
  </si>
  <si>
    <t>Senecio cruentus</t>
  </si>
  <si>
    <t>Senecio vulgaris</t>
  </si>
  <si>
    <t>Sesamum indicum</t>
  </si>
  <si>
    <t>Setaria italica</t>
  </si>
  <si>
    <t>Setaria sphacelata</t>
  </si>
  <si>
    <t>Setaria verticillata</t>
  </si>
  <si>
    <t>Setaria viridis</t>
  </si>
  <si>
    <t>Setaria glauca</t>
  </si>
  <si>
    <t>Chondrilla juncea</t>
  </si>
  <si>
    <t>Silene latifolia</t>
  </si>
  <si>
    <t>subsp alba</t>
  </si>
  <si>
    <t>Silene alba</t>
  </si>
  <si>
    <t>Silene armeria</t>
  </si>
  <si>
    <t>Silene coeli-rosa</t>
  </si>
  <si>
    <t>Silene dioica</t>
  </si>
  <si>
    <t>Silene italica</t>
  </si>
  <si>
    <t>Silene nutans</t>
  </si>
  <si>
    <t>Silene otites</t>
  </si>
  <si>
    <t>Simmondsia chinensis</t>
  </si>
  <si>
    <t>Solanum melongena</t>
  </si>
  <si>
    <t>Solanum tuberosum</t>
  </si>
  <si>
    <t>Solidago canadensis</t>
  </si>
  <si>
    <t>Solidago sempervirens</t>
  </si>
  <si>
    <t>Sonchus oleraceus</t>
  </si>
  <si>
    <t>Sorghum bicolor</t>
  </si>
  <si>
    <t>Sorghum halepense</t>
  </si>
  <si>
    <t>Spiraea cantonesis</t>
  </si>
  <si>
    <t>Spirodela aequinoctialis</t>
  </si>
  <si>
    <t>Spirodela paucicostata</t>
  </si>
  <si>
    <t>Spirodela polyrrhiza</t>
  </si>
  <si>
    <t>Spirodela punctata</t>
  </si>
  <si>
    <t>Stephanotis floribunda</t>
  </si>
  <si>
    <t>Stipa barbata</t>
  </si>
  <si>
    <t>Strelitzia reginae</t>
  </si>
  <si>
    <t>Streptocarpus x hybridus</t>
  </si>
  <si>
    <t>Stylosanthes humilis</t>
  </si>
  <si>
    <t>Symhapndra hoffmanni</t>
  </si>
  <si>
    <t>Tagetes patula</t>
  </si>
  <si>
    <t>Tagetes tenuifolia</t>
  </si>
  <si>
    <t>Tephrosia candida</t>
  </si>
  <si>
    <t>Teucrium scorodonia</t>
  </si>
  <si>
    <t>Thalaspi arvensis</t>
  </si>
  <si>
    <t>Thlaspi perfoliatum</t>
  </si>
  <si>
    <t>Thuja plicata</t>
  </si>
  <si>
    <t>Torenia fournieri</t>
  </si>
  <si>
    <t>Trachelium caeruleum</t>
  </si>
  <si>
    <t>Trifolium humilis</t>
  </si>
  <si>
    <t>Trifolium pratense</t>
  </si>
  <si>
    <t>Trifolium subterraneum</t>
  </si>
  <si>
    <t>Trifolium usambarense</t>
  </si>
  <si>
    <t>Trigonella arabica</t>
  </si>
  <si>
    <t>Trigonella coelesyriaca</t>
  </si>
  <si>
    <t>Medicago monspeliaca</t>
  </si>
  <si>
    <t>Trigonella monspeliaca</t>
  </si>
  <si>
    <t>Trigonella spinosa</t>
  </si>
  <si>
    <t>Trigonella stellata</t>
  </si>
  <si>
    <t>Trifolium masaiense</t>
  </si>
  <si>
    <t>Utricularia inflexa</t>
  </si>
  <si>
    <t>Vaccinium angustifolium</t>
  </si>
  <si>
    <t>Vaccinium corymbosum</t>
  </si>
  <si>
    <t>Viburnum burkwoodii</t>
  </si>
  <si>
    <t>Viburnum carlesii</t>
  </si>
  <si>
    <t>Vicia faba</t>
  </si>
  <si>
    <t>there are also some na genotypes</t>
  </si>
  <si>
    <t>Vigna unguiculata</t>
  </si>
  <si>
    <t>Viola odorata</t>
  </si>
  <si>
    <t>Viscaria alba</t>
  </si>
  <si>
    <t>Vitis vinifera</t>
  </si>
  <si>
    <t>Vriesea splendens</t>
  </si>
  <si>
    <t>Wolffia arrhiza</t>
  </si>
  <si>
    <t>Zantedeschia aethiopica</t>
  </si>
  <si>
    <t>Zea mays</t>
  </si>
  <si>
    <t>Zinnia elegans</t>
  </si>
  <si>
    <t>Zoysia japonica</t>
  </si>
  <si>
    <t>Zoysia matrella</t>
  </si>
  <si>
    <t>Zoysia tenuifolia</t>
  </si>
  <si>
    <t>Stylosanthes guianensis</t>
  </si>
  <si>
    <t>ldsd</t>
  </si>
  <si>
    <t>trongkongsin 1988</t>
  </si>
  <si>
    <t>Wolffia microscopica</t>
  </si>
  <si>
    <t>Solidago shortii</t>
  </si>
  <si>
    <t>walck et al 1999</t>
  </si>
  <si>
    <t>Silene latifolia</t>
  </si>
  <si>
    <t>wang 2007</t>
  </si>
  <si>
    <t>Pinus sylvestris</t>
  </si>
  <si>
    <t>Fagus sylvatica</t>
  </si>
  <si>
    <t>wareing 1956</t>
  </si>
  <si>
    <t>Betula pendula</t>
  </si>
  <si>
    <t>Hibiscus acetosella</t>
  </si>
  <si>
    <t>warner and erwin 2001</t>
  </si>
  <si>
    <t>Hibiscus aculeatus</t>
  </si>
  <si>
    <t>Hibiscus asper</t>
  </si>
  <si>
    <t>Hibiscus calyphyllus</t>
  </si>
  <si>
    <t>Hibiscus striatus</t>
  </si>
  <si>
    <t>Hibiscus cisplatinus</t>
  </si>
  <si>
    <t>Hibiscus costatus</t>
  </si>
  <si>
    <t>Hibiscus engleri</t>
  </si>
  <si>
    <t>Hibiscus laevis</t>
  </si>
  <si>
    <t>Hibiscus lunariifolius</t>
  </si>
  <si>
    <t>Hibiscus mastersianus</t>
  </si>
  <si>
    <t>Hibiscus meeusei</t>
  </si>
  <si>
    <t>Hibiscus meraukensis</t>
  </si>
  <si>
    <t>Hibiscus nigricaulis</t>
  </si>
  <si>
    <t>Hibiscus physaloides</t>
  </si>
  <si>
    <t>Hibiscus radiatus</t>
  </si>
  <si>
    <t>Hibiscus schinzii</t>
  </si>
  <si>
    <t>Hibiscus surattensis</t>
  </si>
  <si>
    <t>Hibiscus trionum</t>
  </si>
  <si>
    <t>Wellensiek 1985</t>
  </si>
  <si>
    <t>Persicaria lapathifolia</t>
  </si>
  <si>
    <t>Wisskirchen 2006</t>
  </si>
  <si>
    <t>Alopecurus aequalis</t>
  </si>
  <si>
    <t>wisskirchin 2006</t>
  </si>
  <si>
    <t>Atriplex prostrata</t>
  </si>
  <si>
    <t>Bidens cernua</t>
  </si>
  <si>
    <t>Bidens tripartita</t>
  </si>
  <si>
    <t>Chenopodium ficifolium</t>
  </si>
  <si>
    <t>Chenopodium glaucum</t>
  </si>
  <si>
    <t>Persicaria lapathifolia ssp. lapathifolia</t>
  </si>
  <si>
    <t>Persicaria lapathifolia ssp. pallida</t>
  </si>
  <si>
    <t>Persicaria lapthifolia ssp. brittingeri</t>
  </si>
  <si>
    <t>k type strain</t>
  </si>
  <si>
    <t xml:space="preserve">Plantago major </t>
  </si>
  <si>
    <t>ssp. pallida</t>
  </si>
  <si>
    <t>Rorippa paulstris</t>
  </si>
  <si>
    <t>Rumex palustris</t>
  </si>
  <si>
    <t>Viola tricolor</t>
  </si>
  <si>
    <t>withrow and benedict 1936</t>
  </si>
  <si>
    <t>Cosmos bipinnatus</t>
  </si>
  <si>
    <t>withrow and biebel 1936</t>
  </si>
  <si>
    <t>Helianthus cucumerifolius</t>
  </si>
  <si>
    <t>var syriacum</t>
  </si>
  <si>
    <t>Tithonia rotundifolia</t>
  </si>
  <si>
    <t>Tithonia speciosa</t>
  </si>
  <si>
    <t>Amaranthus tuberculatus</t>
  </si>
  <si>
    <t>wu and owen 2014</t>
  </si>
  <si>
    <t>Amaranthus rudis</t>
  </si>
  <si>
    <t>Kalanchoe blossfeldiana</t>
  </si>
  <si>
    <t>Eustoma grandiflorum</t>
  </si>
  <si>
    <t>zaccai and edri 2002</t>
  </si>
  <si>
    <t>vernalisation requirement</t>
  </si>
  <si>
    <t>Hyptis brevipes</t>
  </si>
  <si>
    <t>zaidan et al 1991</t>
  </si>
  <si>
    <t>source_name</t>
  </si>
  <si>
    <t>Taliesin, Cardiganshire</t>
  </si>
  <si>
    <t>Freshwater East, Pembrokeshire</t>
  </si>
  <si>
    <t>Cambridge, England</t>
  </si>
  <si>
    <t>Odenwald, Germany</t>
  </si>
  <si>
    <t>Box Hill, Surrey</t>
  </si>
  <si>
    <t>Botanic Garden, Aberystwyth</t>
  </si>
  <si>
    <t>Bernberg, Germany</t>
  </si>
  <si>
    <t>New Zealand</t>
  </si>
  <si>
    <t>Aberystwyth, S53 and S215</t>
  </si>
  <si>
    <t>Warrington, Lancashire</t>
  </si>
  <si>
    <t>Italian, ex N Ireland</t>
  </si>
  <si>
    <t>Irish, ex N Ireland</t>
  </si>
  <si>
    <t>Westernwolths, ex Netherlands</t>
  </si>
  <si>
    <t>Wisconson, USA</t>
  </si>
  <si>
    <t>Botanic Garden, Szentes, Hungary</t>
  </si>
  <si>
    <t>Frodsley, Tasmania</t>
  </si>
  <si>
    <t>Aberystwyth S50</t>
  </si>
  <si>
    <t>Aberystwyth S51</t>
  </si>
  <si>
    <t>Jamtland, Sweden</t>
  </si>
  <si>
    <t>Botanic Garden, Brno, Czechoslovakia</t>
  </si>
  <si>
    <t>Roksilde, Denmark</t>
  </si>
  <si>
    <t>Altman Plants (Vista, CA, USA) or Glasshouse Works (Stewart, OH, USA)</t>
  </si>
  <si>
    <t>friedman and willis 2013</t>
  </si>
  <si>
    <t>order</t>
  </si>
  <si>
    <t>some hybrids</t>
  </si>
  <si>
    <t>Lilium multiforum</t>
  </si>
  <si>
    <t>Lilium perenne</t>
  </si>
  <si>
    <t>bhargava 1965</t>
  </si>
  <si>
    <t>photoperiod</t>
  </si>
  <si>
    <t>altitude</t>
  </si>
  <si>
    <t>guo et al 1993</t>
  </si>
  <si>
    <t>near Sede Boker</t>
  </si>
  <si>
    <t>arctic, yes they scanned the sheets upside down for page 2</t>
  </si>
  <si>
    <t>sassendalen, west spitzbergen</t>
  </si>
  <si>
    <t>kongsvoll in the dovre mountains, oppdal, south norway</t>
  </si>
  <si>
    <t>alpine_elevation</t>
  </si>
  <si>
    <t>arctic, results similar to alpine</t>
  </si>
  <si>
    <t>lat_d</t>
  </si>
  <si>
    <t>lat_m</t>
  </si>
  <si>
    <t>lat_s</t>
  </si>
  <si>
    <t>lon_d</t>
  </si>
  <si>
    <t>lon_m</t>
  </si>
  <si>
    <t>lon_s</t>
  </si>
  <si>
    <t>NOTE: error found where minutes go over 60, email sent</t>
  </si>
  <si>
    <t>y, between 2600 and 3200</t>
  </si>
  <si>
    <t>Mount Schrankogel, Tyrol</t>
  </si>
  <si>
    <t>averages</t>
  </si>
  <si>
    <t>some</t>
  </si>
  <si>
    <t>Central Cascade Mountains</t>
  </si>
  <si>
    <t>average within a gradient of non alpine and alpine plants, source found in SI1</t>
  </si>
  <si>
    <t>Wallen Station</t>
  </si>
  <si>
    <t>lat_decimaldegree</t>
  </si>
  <si>
    <t>lon_decimaldegree</t>
  </si>
  <si>
    <t>lat_NS</t>
  </si>
  <si>
    <t>lon_EW</t>
  </si>
  <si>
    <t>n</t>
  </si>
  <si>
    <t>e</t>
  </si>
  <si>
    <t>N</t>
  </si>
  <si>
    <t>E</t>
  </si>
  <si>
    <t>s</t>
  </si>
  <si>
    <t>michniew and kamiensk 1965</t>
  </si>
  <si>
    <t>novy et al 2013</t>
  </si>
  <si>
    <t>hopkins, south carolina</t>
  </si>
  <si>
    <t>chapel hill, north carolina</t>
  </si>
  <si>
    <t>fort belvoir, virginia</t>
  </si>
  <si>
    <t>whittman, maryland</t>
  </si>
  <si>
    <t>great falls, virginia</t>
  </si>
  <si>
    <t>delaware city, delaware</t>
  </si>
  <si>
    <t>flemington, new jersey</t>
  </si>
  <si>
    <t>murraysville, pennsylvania</t>
  </si>
  <si>
    <t>orange, conneticut</t>
  </si>
  <si>
    <t>morgantown, west virginia</t>
  </si>
  <si>
    <t>w</t>
  </si>
  <si>
    <t>peterson and loomis 1949</t>
  </si>
  <si>
    <t>whitton healy and roh 1991</t>
  </si>
  <si>
    <t>chicago strain' used, all from around the chicago area (&gt;100km). Other populations observed to not be obligate short day.</t>
  </si>
  <si>
    <t>sceglova and leisle 1954 via wareing 1956</t>
  </si>
  <si>
    <t>I think it was a USSR based journal, hence the disappearance</t>
  </si>
  <si>
    <t>original article cannot be found as german journal became Journal of Plant Physiology but lost papers before 1984,  title provides photoperiodism</t>
  </si>
  <si>
    <t>Cornell University, Ithaca, New York</t>
  </si>
  <si>
    <t>venkataraman et al 1970</t>
  </si>
  <si>
    <t>part 1 with potential source info was lost in time…</t>
  </si>
  <si>
    <t>The 13 populations of S. shortii occur be- tween 38?24'27" and 38?26'42"N latitudes, and between 83?58'35" and 84?00'42"W longitudes. The area bounded by these co- ordinates is approximately 12.2 km2. The populations occur within an elevation range of 201 to 268 m above mean sea level</t>
  </si>
  <si>
    <t>Population information obtained from referenced Buchele, David E., Jerry M. Baskin, and Carol C. Baskin. "Ecology of the Endangered Species Solidago Shortii. I. Geography, Populations, and Physical Habitat." Bulletin of the Torrey Botanical Club 116, no. 4 (1989): 344-55. Accessed June 1, 2021. doi:10.2307/2996624.</t>
  </si>
  <si>
    <t>Seeds of
S. latifolia for this experiment were collected from a
naturally occurring population along the edge of a
mixed boreal-hardwood forest at the University of
Michigan Biological Station at Pellston, MI, USA.</t>
  </si>
  <si>
    <t>original source unfound but experiment well described and self-citation</t>
  </si>
  <si>
    <t>CIAT 1280, 1283, 1959 and 10136</t>
  </si>
  <si>
    <t>In the CRC handbook of flowering</t>
  </si>
  <si>
    <t>Gravelly bank of the river Ahr near its mouth</t>
  </si>
  <si>
    <t>Bottom of the drained barrage Agger-Talsperre</t>
  </si>
  <si>
    <t>Euskirchen, settling ponds of the sugar factory</t>
  </si>
  <si>
    <t>Bonn-Beuel, silageplace near the northern bridge</t>
  </si>
  <si>
    <t>Bonn-Duisdorf, cabbage field</t>
  </si>
  <si>
    <t>Lower riverside of the Mosel near Reil</t>
  </si>
  <si>
    <t>Bottem of the drained barrage Aggertalsperre</t>
  </si>
  <si>
    <t>Dormagen, settling ponds of the former sugar factory</t>
  </si>
  <si>
    <t>Iowa State University Curtiss Farm near Ames, Iowa</t>
  </si>
  <si>
    <t>younis 1955</t>
  </si>
  <si>
    <t>plants were grown from seeds originally collected in the region of Campinas (22°55' S; 47°03' W), State of Sao Paulo, Brazil</t>
  </si>
  <si>
    <t>Eichhof, Germany</t>
  </si>
  <si>
    <t>Mommersteeg, Netherlands</t>
  </si>
  <si>
    <t>Lizard, Cornwall</t>
  </si>
  <si>
    <t>Nant-yr-arian, Cardiganshire</t>
  </si>
  <si>
    <t>Frodsley assumed to be Frodsley Road in Tasmania, or nearby rural property named frodsley</t>
  </si>
  <si>
    <t>I think the S numbers are breeding lines]</t>
  </si>
  <si>
    <t>CCC</t>
  </si>
  <si>
    <t>CCG</t>
  </si>
  <si>
    <t>COL</t>
  </si>
  <si>
    <t>CSS</t>
  </si>
  <si>
    <t>HCG</t>
  </si>
  <si>
    <t>HNT</t>
  </si>
  <si>
    <t>LMC</t>
  </si>
  <si>
    <t>MCC</t>
  </si>
  <si>
    <t>MCN</t>
  </si>
  <si>
    <t>MED</t>
  </si>
  <si>
    <t>OBR</t>
  </si>
  <si>
    <t>PTH</t>
  </si>
  <si>
    <t>RGR</t>
  </si>
  <si>
    <t>RH</t>
  </si>
  <si>
    <t>SAM</t>
  </si>
  <si>
    <t>SBG</t>
  </si>
  <si>
    <t>SKZ</t>
  </si>
  <si>
    <t>SLP</t>
  </si>
  <si>
    <t>WKR</t>
  </si>
  <si>
    <t>ALA</t>
  </si>
  <si>
    <t>BCB</t>
  </si>
  <si>
    <t>BOG</t>
  </si>
  <si>
    <t>BOB</t>
  </si>
  <si>
    <t>CH</t>
  </si>
  <si>
    <t>DUN</t>
  </si>
  <si>
    <t>IMP</t>
  </si>
  <si>
    <t>OPB</t>
  </si>
  <si>
    <t>OSW</t>
  </si>
  <si>
    <t>SWB</t>
  </si>
  <si>
    <t>TSG</t>
  </si>
  <si>
    <t>WKQ</t>
  </si>
  <si>
    <t>IM</t>
  </si>
  <si>
    <t>not found</t>
  </si>
  <si>
    <t>source</t>
  </si>
  <si>
    <t>source name</t>
  </si>
  <si>
    <t>elevation</t>
  </si>
  <si>
    <t>alpine</t>
  </si>
  <si>
    <t>Han et al 2020</t>
  </si>
  <si>
    <t>There are multiple heide 1992 papers, this one is https://doi.org/10.1111/j.1399-3054.1992.tb04761.x</t>
  </si>
  <si>
    <t>Mt Slattajaka</t>
  </si>
  <si>
    <t>y</t>
  </si>
  <si>
    <t>As, Norway</t>
  </si>
  <si>
    <t>Coihaique, Chile</t>
  </si>
  <si>
    <t>carex echinata</t>
  </si>
  <si>
    <t>Frawna, Norway</t>
  </si>
  <si>
    <t>Moss, Norway</t>
  </si>
  <si>
    <t>River Snowy Mts, Australia</t>
  </si>
  <si>
    <t>Mt Twynam, Snowy Mts, Australia</t>
  </si>
  <si>
    <t>Betts Creek, Snowy Mts, Australia</t>
  </si>
  <si>
    <t>Mt Kosciusko, Snowy Mts, Australia</t>
  </si>
  <si>
    <t>Rondane, Ringebu, Norway</t>
  </si>
  <si>
    <t>Grytoy, Harstad, Norway</t>
  </si>
  <si>
    <t>Beiarn, Norway</t>
  </si>
  <si>
    <t>Otago, New Zealand</t>
  </si>
  <si>
    <t>Kongsvinger, Norway</t>
  </si>
  <si>
    <t>Punta Arenas, Chile</t>
  </si>
  <si>
    <t>no flowering under low temps</t>
  </si>
  <si>
    <t>na under low temperatures</t>
  </si>
  <si>
    <t>bravado</t>
  </si>
  <si>
    <t>Longearbyen, Svalbard</t>
  </si>
  <si>
    <t>Finse, Hardangervidda, Ulvik, Norway</t>
  </si>
  <si>
    <t>Col du Lautaret, Hautes Alps de Provence, France</t>
  </si>
  <si>
    <t>oth</t>
  </si>
  <si>
    <t>Group 3, 4 and 5 biotypes, sd in thomas and vince prue 1997, sources to nearest town are available but not accurate enough to use</t>
  </si>
  <si>
    <t>BIa' (blue flower cultivar from Skjold nursery, Norway)</t>
  </si>
  <si>
    <t>PI 260997, Donated – Haut-Zaire, Democratic Republic of the Congo</t>
  </si>
  <si>
    <t>PI 364895, sandy soil near
Timbavati River, Kruger National Park</t>
  </si>
  <si>
    <t>PI 369345, North of Mbale, Buciso District, 43.5 km</t>
  </si>
  <si>
    <t>PI 344232, Zambia</t>
  </si>
  <si>
    <t>PI 585121, Kimberleys, Western Australia</t>
  </si>
  <si>
    <t>PI 585154, 6 miles E of Lusaka-Broken Hill road (Great North Road), 25 miles N of Lusaka. Zambia</t>
  </si>
  <si>
    <t>PI 265239, Germany</t>
  </si>
  <si>
    <t>PI 364901, Rocky
hillside, Mnondozi Dam, Kruger National Park.</t>
  </si>
  <si>
    <t>PI 585165, About 76 miles S of Moroto in Karamoja District. Uganda</t>
  </si>
  <si>
    <t>PI 585155, 26 miles NE of Kapiri-Mposhi on Great North Road, Zambia.</t>
  </si>
  <si>
    <t>PI 364904, , 10 km. west of Punda Milia, Kruger
National Park, South Africa.</t>
  </si>
  <si>
    <t>PI 585159, Cultivated material</t>
  </si>
  <si>
    <t>PI 500714, 
Cultivated material</t>
  </si>
  <si>
    <t>PI 585138, Cross River State, Uyo, Nigeria</t>
  </si>
  <si>
    <t>PI 372212, Uruguay</t>
  </si>
  <si>
    <t>Drebkau, Germany</t>
  </si>
  <si>
    <t>Pluvet, France</t>
  </si>
  <si>
    <t>Besate, Italy</t>
  </si>
  <si>
    <t>St Clothilde, Canada</t>
  </si>
  <si>
    <t>Bassens, France</t>
  </si>
  <si>
    <t>Pribinic, Bosnia &amp; Herzegovina</t>
  </si>
  <si>
    <t>Dions, France</t>
  </si>
  <si>
    <t>Lexington, USA</t>
  </si>
  <si>
    <t>Kaposvar, Hungary</t>
  </si>
  <si>
    <t>Martonvasar and Barcska, Hungary</t>
  </si>
  <si>
    <t>I can't find the metadata behind CIAT Numbers…</t>
  </si>
  <si>
    <t>source_located</t>
  </si>
  <si>
    <t>Dacotah at Brookings, SD (44° N, 97° W)</t>
  </si>
  <si>
    <t>Coords for dakota street, Brookings. Could not find pierre locations</t>
  </si>
  <si>
    <t>ahr river leads to rhine so I used the mouth of the rhine river as coordinates</t>
  </si>
  <si>
    <t>Wesseling near Koln, muddy sediments of the pond Entenfang</t>
  </si>
  <si>
    <t>Dunstekoven (west of Bonn), pond margin near Gut Capellen</t>
  </si>
  <si>
    <t>Wesseling (south of Koln), sandy riverbanks of the Rhine</t>
  </si>
  <si>
    <t>coordinates centred on the sandiest part of the riverbank I could find</t>
  </si>
  <si>
    <t>could not find the cabbage field sorry</t>
  </si>
  <si>
    <t>Schophoven near Duren, margin of a sewage pond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</si>
</sst>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212529"/>
      <name val="Segoe UI"/>
      <family val="2"/>
    </font>
    <font>
      <sz val="8"/>
      <color rgb="FF000000"/>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6" fillId="2" borderId="0" xfId="6"/>
    <xf numFmtId="0" fontId="0" fillId="0" borderId="0" xfId="0"/>
    <xf numFmtId="0" fontId="0" fillId="0" borderId="0" xfId="0"/>
    <xf numFmtId="0" fontId="0" fillId="0" borderId="0" xfId="0" quotePrefix="1"/>
    <xf numFmtId="0" fontId="0" fillId="0" borderId="0" xfId="0" applyAlignment="1"/>
    <xf numFmtId="164" fontId="0" fillId="0" borderId="0" xfId="0" applyNumberFormat="1"/>
    <xf numFmtId="164" fontId="0" fillId="0" borderId="0" xfId="0" applyNumberFormat="1" applyAlignment="1"/>
    <xf numFmtId="0" fontId="7" fillId="3" borderId="0" xfId="7"/>
    <xf numFmtId="0" fontId="0" fillId="0" borderId="0" xfId="0" applyAlignment="1">
      <alignment wrapText="1"/>
    </xf>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E707-1D3C-43A7-8575-CBDC3CC048A9}">
  <sheetPr filterMode="1"/>
  <dimension ref="A1:Z833"/>
  <sheetViews>
    <sheetView tabSelected="1" zoomScale="90" zoomScaleNormal="90" workbookViewId="0">
      <pane ySplit="1" topLeftCell="A340" activePane="bottomLeft" state="frozen"/>
      <selection pane="bottomLeft" activeCell="F798" sqref="F798"/>
    </sheetView>
  </sheetViews>
  <sheetFormatPr defaultRowHeight="14.5" x14ac:dyDescent="0.35"/>
  <cols>
    <col min="1" max="1" width="20.7265625" customWidth="1"/>
    <col min="2" max="2" width="4.81640625" customWidth="1"/>
    <col min="3" max="3" width="3.6328125" customWidth="1"/>
    <col min="4" max="4" width="15.453125" style="5" customWidth="1"/>
    <col min="5" max="6" width="8.7265625" style="6" customWidth="1"/>
    <col min="7" max="14" width="4.7265625" style="3" customWidth="1"/>
    <col min="15" max="15" width="7" customWidth="1"/>
    <col min="16" max="18" width="8.7265625" customWidth="1"/>
    <col min="19" max="19" width="3.7265625" style="3" customWidth="1"/>
    <col min="20" max="20" width="3.7265625" customWidth="1"/>
    <col min="21" max="21" width="5.7265625" customWidth="1"/>
    <col min="22" max="22" width="10.7265625" customWidth="1"/>
    <col min="23" max="23" width="16" customWidth="1"/>
    <col min="24" max="25" width="0" hidden="1" customWidth="1"/>
    <col min="26" max="26" width="6.453125" customWidth="1"/>
  </cols>
  <sheetData>
    <row r="1" spans="1:26" x14ac:dyDescent="0.35">
      <c r="A1" t="s">
        <v>0</v>
      </c>
      <c r="B1" t="s">
        <v>3</v>
      </c>
      <c r="C1" t="s">
        <v>1171</v>
      </c>
      <c r="D1" s="5" t="s">
        <v>974</v>
      </c>
      <c r="E1" s="6" t="s">
        <v>1026</v>
      </c>
      <c r="F1" s="6" t="s">
        <v>1027</v>
      </c>
      <c r="G1" s="3" t="s">
        <v>1028</v>
      </c>
      <c r="H1" s="3" t="s">
        <v>1029</v>
      </c>
      <c r="I1" s="3" t="s">
        <v>1012</v>
      </c>
      <c r="J1" s="3" t="s">
        <v>1013</v>
      </c>
      <c r="K1" s="3" t="s">
        <v>1014</v>
      </c>
      <c r="L1" s="3" t="s">
        <v>1015</v>
      </c>
      <c r="M1" s="3" t="s">
        <v>1016</v>
      </c>
      <c r="N1" s="3" t="s">
        <v>1017</v>
      </c>
      <c r="O1" t="s">
        <v>5</v>
      </c>
      <c r="P1" t="s">
        <v>6</v>
      </c>
      <c r="Q1" t="s">
        <v>7</v>
      </c>
      <c r="R1" t="s">
        <v>8</v>
      </c>
      <c r="S1" s="3" t="s">
        <v>1116</v>
      </c>
      <c r="T1" t="s">
        <v>1115</v>
      </c>
      <c r="U1" t="s">
        <v>9</v>
      </c>
      <c r="V1" t="s">
        <v>10</v>
      </c>
      <c r="W1" t="s">
        <v>11</v>
      </c>
      <c r="X1" t="s">
        <v>1</v>
      </c>
      <c r="Y1" t="s">
        <v>2</v>
      </c>
      <c r="Z1" t="s">
        <v>998</v>
      </c>
    </row>
    <row r="2" spans="1:26" hidden="1" x14ac:dyDescent="0.35">
      <c r="A2" t="s">
        <v>12</v>
      </c>
      <c r="B2" t="s">
        <v>13</v>
      </c>
      <c r="C2" t="s">
        <v>14</v>
      </c>
      <c r="V2" t="s">
        <v>15</v>
      </c>
      <c r="X2" t="b">
        <v>1</v>
      </c>
      <c r="Y2" t="s">
        <v>13</v>
      </c>
      <c r="Z2">
        <v>1</v>
      </c>
    </row>
    <row r="3" spans="1:26" hidden="1" x14ac:dyDescent="0.35">
      <c r="A3" t="s">
        <v>16</v>
      </c>
      <c r="B3" t="s">
        <v>13</v>
      </c>
      <c r="C3" t="s">
        <v>14</v>
      </c>
      <c r="V3" t="s">
        <v>17</v>
      </c>
      <c r="X3" t="b">
        <v>1</v>
      </c>
      <c r="Y3" t="s">
        <v>13</v>
      </c>
      <c r="Z3">
        <v>1</v>
      </c>
    </row>
    <row r="4" spans="1:26" hidden="1" x14ac:dyDescent="0.35">
      <c r="A4" t="s">
        <v>18</v>
      </c>
      <c r="B4" t="s">
        <v>13</v>
      </c>
      <c r="C4" t="s">
        <v>14</v>
      </c>
      <c r="V4" t="s">
        <v>19</v>
      </c>
      <c r="X4" t="b">
        <v>1</v>
      </c>
      <c r="Y4" t="s">
        <v>13</v>
      </c>
      <c r="Z4">
        <v>1</v>
      </c>
    </row>
    <row r="5" spans="1:26" hidden="1" x14ac:dyDescent="0.35">
      <c r="A5" t="s">
        <v>20</v>
      </c>
      <c r="B5" t="s">
        <v>21</v>
      </c>
      <c r="C5" t="s">
        <v>14</v>
      </c>
      <c r="V5" t="s">
        <v>19</v>
      </c>
      <c r="X5" t="b">
        <v>0</v>
      </c>
      <c r="Y5" t="s">
        <v>21</v>
      </c>
      <c r="Z5">
        <v>1</v>
      </c>
    </row>
    <row r="6" spans="1:26" hidden="1" x14ac:dyDescent="0.35">
      <c r="A6" t="s">
        <v>22</v>
      </c>
      <c r="B6" t="s">
        <v>13</v>
      </c>
      <c r="C6" t="s">
        <v>14</v>
      </c>
      <c r="V6" t="s">
        <v>19</v>
      </c>
      <c r="X6" t="b">
        <v>1</v>
      </c>
      <c r="Y6" t="s">
        <v>13</v>
      </c>
      <c r="Z6">
        <v>1</v>
      </c>
    </row>
    <row r="7" spans="1:26" hidden="1" x14ac:dyDescent="0.35">
      <c r="A7" t="s">
        <v>23</v>
      </c>
      <c r="B7" t="s">
        <v>13</v>
      </c>
      <c r="C7" t="s">
        <v>14</v>
      </c>
      <c r="V7" t="s">
        <v>19</v>
      </c>
      <c r="X7" t="b">
        <v>1</v>
      </c>
      <c r="Y7" t="s">
        <v>13</v>
      </c>
      <c r="Z7">
        <v>1</v>
      </c>
    </row>
    <row r="8" spans="1:26" hidden="1" x14ac:dyDescent="0.35">
      <c r="A8" t="s">
        <v>24</v>
      </c>
      <c r="B8" t="s">
        <v>21</v>
      </c>
      <c r="C8" t="s">
        <v>14</v>
      </c>
      <c r="V8" t="s">
        <v>19</v>
      </c>
      <c r="X8" t="b">
        <v>0</v>
      </c>
      <c r="Y8" t="s">
        <v>21</v>
      </c>
      <c r="Z8">
        <v>1</v>
      </c>
    </row>
    <row r="9" spans="1:26" hidden="1" x14ac:dyDescent="0.35">
      <c r="A9" t="s">
        <v>25</v>
      </c>
      <c r="B9" t="s">
        <v>26</v>
      </c>
      <c r="C9" t="s">
        <v>14</v>
      </c>
      <c r="U9" t="s">
        <v>27</v>
      </c>
      <c r="V9" t="s">
        <v>28</v>
      </c>
      <c r="X9" t="b">
        <v>1</v>
      </c>
      <c r="Y9" t="s">
        <v>26</v>
      </c>
      <c r="Z9">
        <v>1</v>
      </c>
    </row>
    <row r="10" spans="1:26" hidden="1" x14ac:dyDescent="0.35">
      <c r="A10" t="s">
        <v>29</v>
      </c>
      <c r="B10" t="s">
        <v>26</v>
      </c>
      <c r="C10" t="s">
        <v>14</v>
      </c>
      <c r="U10" t="s">
        <v>30</v>
      </c>
      <c r="V10" t="s">
        <v>28</v>
      </c>
      <c r="X10" t="b">
        <v>1</v>
      </c>
      <c r="Y10" t="s">
        <v>26</v>
      </c>
      <c r="Z10">
        <v>1</v>
      </c>
    </row>
    <row r="11" spans="1:26" hidden="1" x14ac:dyDescent="0.35">
      <c r="A11" t="s">
        <v>31</v>
      </c>
      <c r="B11" t="s">
        <v>26</v>
      </c>
      <c r="C11" t="s">
        <v>14</v>
      </c>
      <c r="U11" t="s">
        <v>32</v>
      </c>
      <c r="V11" t="s">
        <v>28</v>
      </c>
      <c r="X11" t="b">
        <v>1</v>
      </c>
      <c r="Y11" t="s">
        <v>26</v>
      </c>
      <c r="Z11">
        <v>1</v>
      </c>
    </row>
    <row r="12" spans="1:26" x14ac:dyDescent="0.35">
      <c r="A12" t="s">
        <v>33</v>
      </c>
      <c r="B12" t="s">
        <v>13</v>
      </c>
      <c r="C12" t="s">
        <v>14</v>
      </c>
      <c r="D12" s="5" t="s">
        <v>35</v>
      </c>
      <c r="O12">
        <v>1969</v>
      </c>
      <c r="U12" t="s">
        <v>999</v>
      </c>
      <c r="V12" t="s">
        <v>36</v>
      </c>
      <c r="X12" t="b">
        <v>1</v>
      </c>
      <c r="Y12" t="s">
        <v>13</v>
      </c>
      <c r="Z12">
        <v>1</v>
      </c>
    </row>
    <row r="13" spans="1:26" hidden="1" x14ac:dyDescent="0.35">
      <c r="A13" t="s">
        <v>37</v>
      </c>
      <c r="B13" t="s">
        <v>26</v>
      </c>
      <c r="C13" t="s">
        <v>14</v>
      </c>
      <c r="V13" t="s">
        <v>38</v>
      </c>
      <c r="X13" t="b">
        <v>1</v>
      </c>
      <c r="Y13" t="s">
        <v>26</v>
      </c>
      <c r="Z13">
        <v>1</v>
      </c>
    </row>
    <row r="14" spans="1:26" hidden="1" x14ac:dyDescent="0.35">
      <c r="A14" t="s">
        <v>39</v>
      </c>
      <c r="B14" t="s">
        <v>26</v>
      </c>
      <c r="C14" t="s">
        <v>14</v>
      </c>
      <c r="V14" t="s">
        <v>1002</v>
      </c>
      <c r="X14" t="b">
        <v>1</v>
      </c>
      <c r="Y14" t="s">
        <v>26</v>
      </c>
      <c r="Z14">
        <v>1</v>
      </c>
    </row>
    <row r="15" spans="1:26" hidden="1" x14ac:dyDescent="0.35">
      <c r="A15" t="s">
        <v>40</v>
      </c>
      <c r="B15" t="s">
        <v>21</v>
      </c>
      <c r="C15" t="s">
        <v>14</v>
      </c>
      <c r="V15" s="3" t="s">
        <v>62</v>
      </c>
      <c r="W15" s="3"/>
      <c r="X15" t="b">
        <v>0</v>
      </c>
      <c r="Y15" t="s">
        <v>21</v>
      </c>
      <c r="Z15">
        <v>1</v>
      </c>
    </row>
    <row r="16" spans="1:26" hidden="1" x14ac:dyDescent="0.35">
      <c r="A16" t="s">
        <v>41</v>
      </c>
      <c r="B16" t="s">
        <v>26</v>
      </c>
      <c r="C16" t="s">
        <v>14</v>
      </c>
      <c r="V16" s="3" t="s">
        <v>62</v>
      </c>
      <c r="W16" s="3"/>
      <c r="X16" t="b">
        <v>1</v>
      </c>
      <c r="Y16" t="s">
        <v>26</v>
      </c>
      <c r="Z16">
        <v>1</v>
      </c>
    </row>
    <row r="17" spans="1:26" hidden="1" x14ac:dyDescent="0.35">
      <c r="A17" t="s">
        <v>42</v>
      </c>
      <c r="B17" t="s">
        <v>44</v>
      </c>
      <c r="C17" t="s">
        <v>14</v>
      </c>
      <c r="U17" t="s">
        <v>45</v>
      </c>
      <c r="V17" t="s">
        <v>46</v>
      </c>
      <c r="X17" t="b">
        <v>1</v>
      </c>
      <c r="Y17" t="s">
        <v>43</v>
      </c>
      <c r="Z17">
        <v>1</v>
      </c>
    </row>
    <row r="18" spans="1:26" s="3" customFormat="1" x14ac:dyDescent="0.35">
      <c r="A18" s="3" t="s">
        <v>47</v>
      </c>
      <c r="B18" s="3" t="s">
        <v>26</v>
      </c>
      <c r="C18" s="3" t="s">
        <v>34</v>
      </c>
      <c r="D18" s="3" t="s">
        <v>1172</v>
      </c>
      <c r="E18" s="3">
        <v>44.309922999999998</v>
      </c>
      <c r="F18" s="3">
        <v>-96.775239999999997</v>
      </c>
      <c r="G18" s="3" t="s">
        <v>1030</v>
      </c>
      <c r="H18" s="3" t="s">
        <v>1031</v>
      </c>
      <c r="V18" s="3" t="s">
        <v>48</v>
      </c>
      <c r="W18" s="3" t="s">
        <v>1173</v>
      </c>
      <c r="X18" s="3" t="b">
        <v>1</v>
      </c>
      <c r="Y18" s="3" t="s">
        <v>26</v>
      </c>
      <c r="Z18" s="3">
        <v>1</v>
      </c>
    </row>
    <row r="19" spans="1:26" hidden="1" x14ac:dyDescent="0.35">
      <c r="A19" t="s">
        <v>49</v>
      </c>
      <c r="B19" t="s">
        <v>13</v>
      </c>
      <c r="C19" t="s">
        <v>14</v>
      </c>
      <c r="V19" t="s">
        <v>50</v>
      </c>
      <c r="X19" t="b">
        <v>1</v>
      </c>
      <c r="Y19" t="s">
        <v>13</v>
      </c>
      <c r="Z19">
        <v>1</v>
      </c>
    </row>
    <row r="20" spans="1:26" hidden="1" x14ac:dyDescent="0.35">
      <c r="A20" t="s">
        <v>51</v>
      </c>
      <c r="B20" t="s">
        <v>13</v>
      </c>
      <c r="C20" t="s">
        <v>14</v>
      </c>
      <c r="V20" t="s">
        <v>50</v>
      </c>
      <c r="W20" t="s">
        <v>52</v>
      </c>
      <c r="X20" t="b">
        <v>1</v>
      </c>
      <c r="Y20" t="s">
        <v>13</v>
      </c>
      <c r="Z20">
        <v>2</v>
      </c>
    </row>
    <row r="21" spans="1:26" hidden="1" x14ac:dyDescent="0.35">
      <c r="A21" t="s">
        <v>53</v>
      </c>
      <c r="B21" t="s">
        <v>21</v>
      </c>
      <c r="C21" t="s">
        <v>14</v>
      </c>
      <c r="V21" t="s">
        <v>50</v>
      </c>
      <c r="X21" t="b">
        <v>0</v>
      </c>
      <c r="Y21" t="s">
        <v>21</v>
      </c>
      <c r="Z21">
        <v>1</v>
      </c>
    </row>
    <row r="22" spans="1:26" hidden="1" x14ac:dyDescent="0.35">
      <c r="A22" t="s">
        <v>54</v>
      </c>
      <c r="B22" t="s">
        <v>13</v>
      </c>
      <c r="C22" t="s">
        <v>14</v>
      </c>
      <c r="V22" t="s">
        <v>50</v>
      </c>
      <c r="X22" t="b">
        <v>1</v>
      </c>
      <c r="Y22" t="s">
        <v>13</v>
      </c>
      <c r="Z22">
        <v>1</v>
      </c>
    </row>
    <row r="23" spans="1:26" hidden="1" x14ac:dyDescent="0.35">
      <c r="A23" t="s">
        <v>55</v>
      </c>
      <c r="B23" t="s">
        <v>21</v>
      </c>
      <c r="C23" t="s">
        <v>14</v>
      </c>
      <c r="V23" t="s">
        <v>50</v>
      </c>
      <c r="X23" t="b">
        <v>0</v>
      </c>
      <c r="Y23" t="s">
        <v>21</v>
      </c>
      <c r="Z23">
        <v>1</v>
      </c>
    </row>
    <row r="24" spans="1:26" hidden="1" x14ac:dyDescent="0.35">
      <c r="A24" t="s">
        <v>56</v>
      </c>
      <c r="B24" t="s">
        <v>26</v>
      </c>
      <c r="C24" t="s">
        <v>14</v>
      </c>
      <c r="V24" t="s">
        <v>57</v>
      </c>
      <c r="W24" t="s">
        <v>58</v>
      </c>
      <c r="X24" t="b">
        <v>1</v>
      </c>
      <c r="Y24" t="s">
        <v>26</v>
      </c>
      <c r="Z24">
        <v>1</v>
      </c>
    </row>
    <row r="25" spans="1:26" hidden="1" x14ac:dyDescent="0.35">
      <c r="A25" t="s">
        <v>59</v>
      </c>
      <c r="B25" t="s">
        <v>13</v>
      </c>
      <c r="C25" t="s">
        <v>14</v>
      </c>
      <c r="V25" t="s">
        <v>60</v>
      </c>
      <c r="X25" t="b">
        <v>1</v>
      </c>
      <c r="Y25" t="s">
        <v>13</v>
      </c>
      <c r="Z25">
        <v>1</v>
      </c>
    </row>
    <row r="26" spans="1:26" x14ac:dyDescent="0.35">
      <c r="A26" t="s">
        <v>61</v>
      </c>
      <c r="B26" t="s">
        <v>26</v>
      </c>
      <c r="C26" t="s">
        <v>34</v>
      </c>
      <c r="D26" s="5" t="s">
        <v>1074</v>
      </c>
      <c r="E26" s="6">
        <v>53.633499999999998</v>
      </c>
      <c r="F26" s="6">
        <v>13.851100000000001</v>
      </c>
      <c r="G26" s="3" t="s">
        <v>1030</v>
      </c>
      <c r="H26" s="3" t="s">
        <v>1031</v>
      </c>
      <c r="V26" t="s">
        <v>62</v>
      </c>
      <c r="X26" t="b">
        <v>1</v>
      </c>
      <c r="Y26" t="s">
        <v>26</v>
      </c>
      <c r="Z26">
        <v>1</v>
      </c>
    </row>
    <row r="27" spans="1:26" x14ac:dyDescent="0.35">
      <c r="A27" t="s">
        <v>63</v>
      </c>
      <c r="B27" t="s">
        <v>26</v>
      </c>
      <c r="C27" t="s">
        <v>34</v>
      </c>
      <c r="D27" s="5" t="s">
        <v>1075</v>
      </c>
      <c r="E27" s="6">
        <v>51.70429</v>
      </c>
      <c r="F27" s="6">
        <v>5.2096689999999999</v>
      </c>
      <c r="G27" s="3" t="s">
        <v>1030</v>
      </c>
      <c r="H27" s="3" t="s">
        <v>1031</v>
      </c>
      <c r="V27" t="s">
        <v>62</v>
      </c>
      <c r="X27" t="b">
        <v>1</v>
      </c>
      <c r="Y27" t="s">
        <v>26</v>
      </c>
      <c r="Z27">
        <v>1</v>
      </c>
    </row>
    <row r="28" spans="1:26" x14ac:dyDescent="0.35">
      <c r="A28" t="s">
        <v>64</v>
      </c>
      <c r="B28" t="s">
        <v>21</v>
      </c>
      <c r="C28" t="s">
        <v>34</v>
      </c>
      <c r="D28" s="5" t="s">
        <v>975</v>
      </c>
      <c r="E28" s="6">
        <v>52.503830999999998</v>
      </c>
      <c r="F28" s="6">
        <v>-3.97878</v>
      </c>
      <c r="G28" s="3" t="s">
        <v>1030</v>
      </c>
      <c r="H28" s="3" t="s">
        <v>1031</v>
      </c>
      <c r="V28" t="s">
        <v>62</v>
      </c>
      <c r="X28" t="b">
        <v>0</v>
      </c>
      <c r="Y28" t="s">
        <v>21</v>
      </c>
      <c r="Z28">
        <v>1</v>
      </c>
    </row>
    <row r="29" spans="1:26" x14ac:dyDescent="0.35">
      <c r="A29" t="s">
        <v>65</v>
      </c>
      <c r="B29" t="s">
        <v>21</v>
      </c>
      <c r="C29" t="s">
        <v>34</v>
      </c>
      <c r="D29" s="5" t="s">
        <v>976</v>
      </c>
      <c r="E29" s="6">
        <v>51.649382000000003</v>
      </c>
      <c r="F29" s="6">
        <v>-4.8651759999999999</v>
      </c>
      <c r="G29" s="3" t="s">
        <v>1030</v>
      </c>
      <c r="H29" s="3" t="s">
        <v>1031</v>
      </c>
      <c r="V29" t="s">
        <v>62</v>
      </c>
      <c r="X29" t="b">
        <v>0</v>
      </c>
      <c r="Y29" t="s">
        <v>21</v>
      </c>
      <c r="Z29">
        <v>1</v>
      </c>
    </row>
    <row r="30" spans="1:26" x14ac:dyDescent="0.35">
      <c r="A30" t="s">
        <v>66</v>
      </c>
      <c r="B30" t="s">
        <v>26</v>
      </c>
      <c r="C30" t="s">
        <v>34</v>
      </c>
      <c r="D30" s="5" t="s">
        <v>977</v>
      </c>
      <c r="E30" s="6">
        <v>52.205337</v>
      </c>
      <c r="F30" s="6">
        <v>0.12181699999999999</v>
      </c>
      <c r="G30" s="3" t="s">
        <v>1030</v>
      </c>
      <c r="H30" s="3" t="s">
        <v>1031</v>
      </c>
      <c r="V30" t="s">
        <v>62</v>
      </c>
      <c r="W30" t="s">
        <v>67</v>
      </c>
      <c r="X30" t="b">
        <v>1</v>
      </c>
      <c r="Y30" t="s">
        <v>26</v>
      </c>
      <c r="Z30">
        <v>1</v>
      </c>
    </row>
    <row r="31" spans="1:26" hidden="1" x14ac:dyDescent="0.35">
      <c r="A31" t="s">
        <v>68</v>
      </c>
      <c r="B31" t="s">
        <v>21</v>
      </c>
      <c r="C31" t="s">
        <v>14</v>
      </c>
      <c r="D31" s="5" t="s">
        <v>978</v>
      </c>
      <c r="V31" t="s">
        <v>62</v>
      </c>
      <c r="X31" t="b">
        <v>0</v>
      </c>
      <c r="Y31" t="s">
        <v>21</v>
      </c>
      <c r="Z31">
        <v>1</v>
      </c>
    </row>
    <row r="32" spans="1:26" x14ac:dyDescent="0.35">
      <c r="A32" t="s">
        <v>69</v>
      </c>
      <c r="B32" t="s">
        <v>21</v>
      </c>
      <c r="C32" t="s">
        <v>34</v>
      </c>
      <c r="D32" s="5" t="s">
        <v>979</v>
      </c>
      <c r="E32" s="6">
        <v>51.254767000000001</v>
      </c>
      <c r="F32" s="6">
        <v>-0.30860100000000001</v>
      </c>
      <c r="G32" s="3" t="s">
        <v>1030</v>
      </c>
      <c r="H32" s="3" t="s">
        <v>1031</v>
      </c>
      <c r="V32" t="s">
        <v>62</v>
      </c>
      <c r="X32" t="b">
        <v>0</v>
      </c>
      <c r="Y32" t="s">
        <v>21</v>
      </c>
      <c r="Z32">
        <v>1</v>
      </c>
    </row>
    <row r="33" spans="1:26" x14ac:dyDescent="0.35">
      <c r="A33" t="s">
        <v>70</v>
      </c>
      <c r="B33" t="s">
        <v>21</v>
      </c>
      <c r="C33" t="s">
        <v>34</v>
      </c>
      <c r="D33" s="5" t="s">
        <v>979</v>
      </c>
      <c r="E33" s="6">
        <v>51.254767000000001</v>
      </c>
      <c r="F33" s="6">
        <v>-0.30860100000000001</v>
      </c>
      <c r="G33" s="3" t="s">
        <v>1030</v>
      </c>
      <c r="H33" s="3" t="s">
        <v>1031</v>
      </c>
      <c r="V33" t="s">
        <v>62</v>
      </c>
      <c r="X33" t="b">
        <v>0</v>
      </c>
      <c r="Y33" t="s">
        <v>21</v>
      </c>
      <c r="Z33">
        <v>1</v>
      </c>
    </row>
    <row r="34" spans="1:26" x14ac:dyDescent="0.35">
      <c r="A34" t="s">
        <v>71</v>
      </c>
      <c r="B34" t="s">
        <v>21</v>
      </c>
      <c r="C34" t="s">
        <v>34</v>
      </c>
      <c r="D34" s="5" t="s">
        <v>979</v>
      </c>
      <c r="E34" s="6">
        <v>51.254767000000001</v>
      </c>
      <c r="F34" s="6">
        <v>-0.30860100000000001</v>
      </c>
      <c r="G34" s="3" t="s">
        <v>1030</v>
      </c>
      <c r="H34" s="3" t="s">
        <v>1031</v>
      </c>
      <c r="V34" t="s">
        <v>62</v>
      </c>
      <c r="X34" t="b">
        <v>0</v>
      </c>
      <c r="Y34" t="s">
        <v>21</v>
      </c>
      <c r="Z34">
        <v>1</v>
      </c>
    </row>
    <row r="35" spans="1:26" x14ac:dyDescent="0.35">
      <c r="A35" t="s">
        <v>72</v>
      </c>
      <c r="B35" t="s">
        <v>26</v>
      </c>
      <c r="C35" t="s">
        <v>34</v>
      </c>
      <c r="D35" s="5" t="s">
        <v>979</v>
      </c>
      <c r="E35" s="6">
        <v>51.254767000000001</v>
      </c>
      <c r="F35" s="6">
        <v>-0.30860100000000001</v>
      </c>
      <c r="G35" s="3" t="s">
        <v>1030</v>
      </c>
      <c r="H35" s="3" t="s">
        <v>1031</v>
      </c>
      <c r="V35" t="s">
        <v>62</v>
      </c>
      <c r="X35" t="b">
        <v>1</v>
      </c>
      <c r="Y35" t="s">
        <v>26</v>
      </c>
      <c r="Z35">
        <v>1</v>
      </c>
    </row>
    <row r="36" spans="1:26" hidden="1" x14ac:dyDescent="0.35">
      <c r="A36" t="s">
        <v>73</v>
      </c>
      <c r="B36" t="s">
        <v>21</v>
      </c>
      <c r="C36" t="s">
        <v>14</v>
      </c>
      <c r="D36" s="5" t="s">
        <v>980</v>
      </c>
      <c r="V36" t="s">
        <v>62</v>
      </c>
      <c r="X36" t="b">
        <v>0</v>
      </c>
      <c r="Y36" t="s">
        <v>21</v>
      </c>
      <c r="Z36">
        <v>1</v>
      </c>
    </row>
    <row r="37" spans="1:26" hidden="1" x14ac:dyDescent="0.35">
      <c r="A37" t="s">
        <v>74</v>
      </c>
      <c r="B37" t="s">
        <v>21</v>
      </c>
      <c r="C37" t="s">
        <v>14</v>
      </c>
      <c r="D37" s="5" t="s">
        <v>980</v>
      </c>
      <c r="V37" t="s">
        <v>62</v>
      </c>
      <c r="X37" t="b">
        <v>0</v>
      </c>
      <c r="Y37" t="s">
        <v>21</v>
      </c>
      <c r="Z37">
        <v>1</v>
      </c>
    </row>
    <row r="38" spans="1:26" x14ac:dyDescent="0.35">
      <c r="A38" t="s">
        <v>75</v>
      </c>
      <c r="B38" t="s">
        <v>21</v>
      </c>
      <c r="C38" t="s">
        <v>34</v>
      </c>
      <c r="D38" s="5" t="s">
        <v>981</v>
      </c>
      <c r="E38" s="6">
        <v>51.780189999999997</v>
      </c>
      <c r="F38" s="6">
        <v>11.753909</v>
      </c>
      <c r="G38" s="3" t="s">
        <v>1030</v>
      </c>
      <c r="H38" s="3" t="s">
        <v>1031</v>
      </c>
      <c r="V38" t="s">
        <v>62</v>
      </c>
      <c r="X38" t="b">
        <v>0</v>
      </c>
      <c r="Y38" t="s">
        <v>21</v>
      </c>
      <c r="Z38">
        <v>1</v>
      </c>
    </row>
    <row r="39" spans="1:26" hidden="1" x14ac:dyDescent="0.35">
      <c r="A39" t="s">
        <v>76</v>
      </c>
      <c r="B39" t="s">
        <v>21</v>
      </c>
      <c r="C39" t="s">
        <v>14</v>
      </c>
      <c r="D39" s="5" t="s">
        <v>980</v>
      </c>
      <c r="V39" t="s">
        <v>62</v>
      </c>
      <c r="X39" t="b">
        <v>0</v>
      </c>
      <c r="Y39" t="s">
        <v>21</v>
      </c>
      <c r="Z39">
        <v>1</v>
      </c>
    </row>
    <row r="40" spans="1:26" hidden="1" x14ac:dyDescent="0.35">
      <c r="A40" t="s">
        <v>77</v>
      </c>
      <c r="B40" t="s">
        <v>21</v>
      </c>
      <c r="C40" t="s">
        <v>14</v>
      </c>
      <c r="D40" s="5" t="s">
        <v>982</v>
      </c>
      <c r="V40" t="s">
        <v>62</v>
      </c>
      <c r="X40" t="b">
        <v>0</v>
      </c>
      <c r="Y40" t="s">
        <v>21</v>
      </c>
      <c r="Z40">
        <v>1</v>
      </c>
    </row>
    <row r="41" spans="1:26" x14ac:dyDescent="0.35">
      <c r="A41" t="s">
        <v>78</v>
      </c>
      <c r="B41" t="s">
        <v>21</v>
      </c>
      <c r="C41" t="s">
        <v>34</v>
      </c>
      <c r="D41" s="5" t="s">
        <v>979</v>
      </c>
      <c r="E41" s="6">
        <v>51.254767000000001</v>
      </c>
      <c r="F41" s="6">
        <v>-0.30860100000000001</v>
      </c>
      <c r="G41" s="3" t="s">
        <v>1030</v>
      </c>
      <c r="H41" s="3" t="s">
        <v>1031</v>
      </c>
      <c r="V41" t="s">
        <v>62</v>
      </c>
      <c r="X41" t="b">
        <v>0</v>
      </c>
      <c r="Y41" t="s">
        <v>21</v>
      </c>
      <c r="Z41">
        <v>1</v>
      </c>
    </row>
    <row r="42" spans="1:26" s="3" customFormat="1" x14ac:dyDescent="0.35">
      <c r="A42" s="3" t="s">
        <v>79</v>
      </c>
      <c r="B42" s="3" t="s">
        <v>21</v>
      </c>
      <c r="C42" s="3" t="s">
        <v>34</v>
      </c>
      <c r="D42" s="5" t="s">
        <v>1076</v>
      </c>
      <c r="E42" s="6">
        <v>49.968226999999999</v>
      </c>
      <c r="F42" s="6">
        <v>-5.2042219999999997</v>
      </c>
      <c r="G42" s="3" t="s">
        <v>1030</v>
      </c>
      <c r="H42" s="3" t="s">
        <v>1031</v>
      </c>
      <c r="V42" s="3" t="s">
        <v>62</v>
      </c>
      <c r="X42" s="3" t="b">
        <v>0</v>
      </c>
      <c r="Y42" s="3" t="s">
        <v>21</v>
      </c>
      <c r="Z42" s="3">
        <v>1</v>
      </c>
    </row>
    <row r="43" spans="1:26" x14ac:dyDescent="0.35">
      <c r="A43" t="s">
        <v>79</v>
      </c>
      <c r="B43" t="s">
        <v>21</v>
      </c>
      <c r="C43" t="s">
        <v>34</v>
      </c>
      <c r="D43" s="5" t="s">
        <v>1077</v>
      </c>
      <c r="E43" s="6">
        <v>52.431539000000001</v>
      </c>
      <c r="F43" s="6">
        <v>-3.88897</v>
      </c>
      <c r="G43" s="3" t="s">
        <v>1030</v>
      </c>
      <c r="H43" s="3" t="s">
        <v>1031</v>
      </c>
      <c r="V43" t="s">
        <v>62</v>
      </c>
      <c r="X43" t="b">
        <v>0</v>
      </c>
      <c r="Y43" t="s">
        <v>21</v>
      </c>
      <c r="Z43">
        <v>1</v>
      </c>
    </row>
    <row r="44" spans="1:26" hidden="1" x14ac:dyDescent="0.35">
      <c r="A44" t="s">
        <v>80</v>
      </c>
      <c r="B44" t="s">
        <v>21</v>
      </c>
      <c r="C44" t="s">
        <v>14</v>
      </c>
      <c r="D44" s="5" t="s">
        <v>983</v>
      </c>
      <c r="V44" t="s">
        <v>62</v>
      </c>
      <c r="W44" t="s">
        <v>1079</v>
      </c>
      <c r="X44" t="b">
        <v>0</v>
      </c>
      <c r="Y44" t="s">
        <v>21</v>
      </c>
      <c r="Z44">
        <v>1</v>
      </c>
    </row>
    <row r="45" spans="1:26" x14ac:dyDescent="0.35">
      <c r="A45" t="s">
        <v>81</v>
      </c>
      <c r="B45" t="s">
        <v>21</v>
      </c>
      <c r="C45" t="s">
        <v>34</v>
      </c>
      <c r="D45" s="5" t="s">
        <v>984</v>
      </c>
      <c r="E45" s="6">
        <v>53.389926000000003</v>
      </c>
      <c r="F45" s="6">
        <v>-2.5969380000000002</v>
      </c>
      <c r="G45" s="3" t="s">
        <v>1030</v>
      </c>
      <c r="H45" s="3" t="s">
        <v>1031</v>
      </c>
      <c r="V45" t="s">
        <v>62</v>
      </c>
      <c r="X45" t="b">
        <v>0</v>
      </c>
      <c r="Y45" t="s">
        <v>21</v>
      </c>
      <c r="Z45">
        <v>1</v>
      </c>
    </row>
    <row r="46" spans="1:26" hidden="1" x14ac:dyDescent="0.35">
      <c r="A46" t="s">
        <v>82</v>
      </c>
      <c r="B46" t="s">
        <v>21</v>
      </c>
      <c r="C46" t="s">
        <v>14</v>
      </c>
      <c r="D46" s="5" t="s">
        <v>980</v>
      </c>
      <c r="V46" t="s">
        <v>62</v>
      </c>
      <c r="X46" t="b">
        <v>0</v>
      </c>
      <c r="Y46" t="s">
        <v>21</v>
      </c>
      <c r="Z46">
        <v>1</v>
      </c>
    </row>
    <row r="47" spans="1:26" hidden="1" x14ac:dyDescent="0.35">
      <c r="A47" t="s">
        <v>83</v>
      </c>
      <c r="B47" t="s">
        <v>21</v>
      </c>
      <c r="C47" t="s">
        <v>14</v>
      </c>
      <c r="D47" s="5" t="s">
        <v>980</v>
      </c>
      <c r="V47" t="s">
        <v>62</v>
      </c>
      <c r="X47" t="b">
        <v>0</v>
      </c>
      <c r="Y47" t="s">
        <v>21</v>
      </c>
      <c r="Z47">
        <v>1</v>
      </c>
    </row>
    <row r="48" spans="1:26" hidden="1" x14ac:dyDescent="0.35">
      <c r="A48" t="s">
        <v>1000</v>
      </c>
      <c r="B48" t="s">
        <v>26</v>
      </c>
      <c r="C48" t="s">
        <v>14</v>
      </c>
      <c r="D48" s="5" t="s">
        <v>985</v>
      </c>
      <c r="V48" t="s">
        <v>62</v>
      </c>
      <c r="X48" t="b">
        <v>1</v>
      </c>
      <c r="Y48" t="s">
        <v>26</v>
      </c>
      <c r="Z48">
        <v>1</v>
      </c>
    </row>
    <row r="49" spans="1:26" hidden="1" x14ac:dyDescent="0.35">
      <c r="A49" t="s">
        <v>1001</v>
      </c>
      <c r="B49" t="s">
        <v>21</v>
      </c>
      <c r="C49" t="s">
        <v>14</v>
      </c>
      <c r="D49" s="5" t="s">
        <v>986</v>
      </c>
      <c r="V49" t="s">
        <v>62</v>
      </c>
      <c r="X49" t="b">
        <v>0</v>
      </c>
      <c r="Y49" t="s">
        <v>21</v>
      </c>
      <c r="Z49">
        <v>1</v>
      </c>
    </row>
    <row r="50" spans="1:26" hidden="1" x14ac:dyDescent="0.35">
      <c r="A50" t="s">
        <v>84</v>
      </c>
      <c r="B50" t="s">
        <v>21</v>
      </c>
      <c r="C50" t="s">
        <v>14</v>
      </c>
      <c r="D50" s="5" t="s">
        <v>987</v>
      </c>
      <c r="V50" t="s">
        <v>62</v>
      </c>
      <c r="W50" t="s">
        <v>85</v>
      </c>
      <c r="X50" t="b">
        <v>0</v>
      </c>
      <c r="Y50" t="s">
        <v>21</v>
      </c>
      <c r="Z50">
        <v>1</v>
      </c>
    </row>
    <row r="51" spans="1:26" hidden="1" x14ac:dyDescent="0.35">
      <c r="A51" t="s">
        <v>86</v>
      </c>
      <c r="B51" t="s">
        <v>21</v>
      </c>
      <c r="C51" t="s">
        <v>14</v>
      </c>
      <c r="D51" s="5" t="s">
        <v>988</v>
      </c>
      <c r="V51" t="s">
        <v>62</v>
      </c>
      <c r="X51" t="b">
        <v>0</v>
      </c>
      <c r="Y51" t="s">
        <v>21</v>
      </c>
      <c r="Z51">
        <v>1</v>
      </c>
    </row>
    <row r="52" spans="1:26" hidden="1" x14ac:dyDescent="0.35">
      <c r="A52" t="s">
        <v>89</v>
      </c>
      <c r="B52" t="s">
        <v>21</v>
      </c>
      <c r="C52" t="s">
        <v>14</v>
      </c>
      <c r="D52" s="5" t="s">
        <v>989</v>
      </c>
      <c r="V52" t="s">
        <v>62</v>
      </c>
      <c r="X52" t="b">
        <v>0</v>
      </c>
      <c r="Y52" t="s">
        <v>21</v>
      </c>
      <c r="Z52">
        <v>1</v>
      </c>
    </row>
    <row r="53" spans="1:26" hidden="1" x14ac:dyDescent="0.35">
      <c r="A53" t="s">
        <v>87</v>
      </c>
      <c r="B53" t="s">
        <v>21</v>
      </c>
      <c r="C53" t="s">
        <v>14</v>
      </c>
      <c r="D53" s="5" t="s">
        <v>989</v>
      </c>
      <c r="V53" t="s">
        <v>62</v>
      </c>
      <c r="X53" t="b">
        <v>0</v>
      </c>
      <c r="Y53" t="s">
        <v>21</v>
      </c>
      <c r="Z53">
        <v>1</v>
      </c>
    </row>
    <row r="54" spans="1:26" x14ac:dyDescent="0.35">
      <c r="A54" t="s">
        <v>88</v>
      </c>
      <c r="B54" t="s">
        <v>21</v>
      </c>
      <c r="C54" t="s">
        <v>34</v>
      </c>
      <c r="D54" s="5" t="s">
        <v>990</v>
      </c>
      <c r="E54" s="6">
        <v>-41.595356000000002</v>
      </c>
      <c r="F54" s="6">
        <v>148.04204999999999</v>
      </c>
      <c r="G54" s="3" t="s">
        <v>1030</v>
      </c>
      <c r="H54" s="3" t="s">
        <v>1031</v>
      </c>
      <c r="V54" t="s">
        <v>62</v>
      </c>
      <c r="W54" t="s">
        <v>1078</v>
      </c>
      <c r="X54" t="b">
        <v>0</v>
      </c>
      <c r="Y54" t="s">
        <v>21</v>
      </c>
      <c r="Z54">
        <v>1</v>
      </c>
    </row>
    <row r="55" spans="1:26" hidden="1" x14ac:dyDescent="0.35">
      <c r="A55" t="s">
        <v>92</v>
      </c>
      <c r="B55" t="s">
        <v>13</v>
      </c>
      <c r="C55" t="s">
        <v>14</v>
      </c>
      <c r="D55" s="5" t="s">
        <v>992</v>
      </c>
      <c r="V55" t="s">
        <v>62</v>
      </c>
      <c r="X55" t="b">
        <v>1</v>
      </c>
      <c r="Y55" t="s">
        <v>13</v>
      </c>
      <c r="Z55">
        <v>2</v>
      </c>
    </row>
    <row r="56" spans="1:26" hidden="1" x14ac:dyDescent="0.35">
      <c r="A56" t="s">
        <v>90</v>
      </c>
      <c r="B56" t="s">
        <v>26</v>
      </c>
      <c r="C56" t="s">
        <v>14</v>
      </c>
      <c r="D56" s="5" t="s">
        <v>991</v>
      </c>
      <c r="V56" t="s">
        <v>62</v>
      </c>
      <c r="W56" t="s">
        <v>91</v>
      </c>
      <c r="X56" t="b">
        <v>1</v>
      </c>
      <c r="Y56" t="s">
        <v>26</v>
      </c>
      <c r="Z56">
        <v>1</v>
      </c>
    </row>
    <row r="57" spans="1:26" hidden="1" x14ac:dyDescent="0.35">
      <c r="A57" t="s">
        <v>93</v>
      </c>
      <c r="B57" t="s">
        <v>21</v>
      </c>
      <c r="C57" t="s">
        <v>14</v>
      </c>
      <c r="D57" s="5" t="s">
        <v>993</v>
      </c>
      <c r="V57" t="s">
        <v>62</v>
      </c>
      <c r="X57" t="b">
        <v>0</v>
      </c>
      <c r="Y57" t="s">
        <v>21</v>
      </c>
      <c r="Z57">
        <v>1</v>
      </c>
    </row>
    <row r="58" spans="1:26" hidden="1" x14ac:dyDescent="0.35">
      <c r="A58" t="s">
        <v>94</v>
      </c>
      <c r="B58" t="s">
        <v>21</v>
      </c>
      <c r="C58" t="s">
        <v>14</v>
      </c>
      <c r="D58" s="5" t="s">
        <v>980</v>
      </c>
      <c r="V58" t="s">
        <v>62</v>
      </c>
      <c r="X58" t="b">
        <v>0</v>
      </c>
      <c r="Y58" t="s">
        <v>21</v>
      </c>
      <c r="Z58">
        <v>1</v>
      </c>
    </row>
    <row r="59" spans="1:26" hidden="1" x14ac:dyDescent="0.35">
      <c r="A59" t="s">
        <v>95</v>
      </c>
      <c r="B59" t="s">
        <v>21</v>
      </c>
      <c r="C59" t="s">
        <v>14</v>
      </c>
      <c r="D59" s="5" t="s">
        <v>994</v>
      </c>
      <c r="V59" t="s">
        <v>62</v>
      </c>
      <c r="X59" t="b">
        <v>0</v>
      </c>
      <c r="Y59" t="s">
        <v>21</v>
      </c>
      <c r="Z59">
        <v>1</v>
      </c>
    </row>
    <row r="60" spans="1:26" hidden="1" x14ac:dyDescent="0.35">
      <c r="A60" t="s">
        <v>96</v>
      </c>
      <c r="B60" t="s">
        <v>21</v>
      </c>
      <c r="C60" t="s">
        <v>14</v>
      </c>
      <c r="D60" s="5" t="s">
        <v>995</v>
      </c>
      <c r="E60" s="6">
        <v>55.641244999999998</v>
      </c>
      <c r="F60" s="6">
        <v>12.087733</v>
      </c>
      <c r="G60" s="3" t="s">
        <v>1030</v>
      </c>
      <c r="H60" s="3" t="s">
        <v>1031</v>
      </c>
      <c r="V60" t="s">
        <v>62</v>
      </c>
      <c r="X60" t="b">
        <v>0</v>
      </c>
      <c r="Y60" t="s">
        <v>21</v>
      </c>
      <c r="Z60">
        <v>1</v>
      </c>
    </row>
    <row r="61" spans="1:26" hidden="1" x14ac:dyDescent="0.35">
      <c r="A61" t="s">
        <v>97</v>
      </c>
      <c r="B61" t="s">
        <v>21</v>
      </c>
      <c r="C61" t="s">
        <v>14</v>
      </c>
      <c r="D61" s="5" t="s">
        <v>980</v>
      </c>
      <c r="V61" t="s">
        <v>62</v>
      </c>
      <c r="X61" t="b">
        <v>0</v>
      </c>
      <c r="Y61" t="s">
        <v>21</v>
      </c>
      <c r="Z61">
        <v>1</v>
      </c>
    </row>
    <row r="62" spans="1:26" hidden="1" x14ac:dyDescent="0.35">
      <c r="A62" t="s">
        <v>98</v>
      </c>
      <c r="B62" t="s">
        <v>26</v>
      </c>
      <c r="C62" t="s">
        <v>14</v>
      </c>
      <c r="V62" t="s">
        <v>99</v>
      </c>
      <c r="X62" t="b">
        <v>1</v>
      </c>
      <c r="Y62" t="s">
        <v>26</v>
      </c>
      <c r="Z62">
        <v>1</v>
      </c>
    </row>
    <row r="63" spans="1:26" hidden="1" x14ac:dyDescent="0.35">
      <c r="A63" t="s">
        <v>100</v>
      </c>
      <c r="B63" t="s">
        <v>26</v>
      </c>
      <c r="C63" t="s">
        <v>14</v>
      </c>
      <c r="D63" s="5" t="s">
        <v>996</v>
      </c>
      <c r="V63" t="s">
        <v>101</v>
      </c>
      <c r="X63" t="b">
        <v>1</v>
      </c>
      <c r="Y63" t="s">
        <v>26</v>
      </c>
      <c r="Z63">
        <v>1</v>
      </c>
    </row>
    <row r="64" spans="1:26" hidden="1" x14ac:dyDescent="0.35">
      <c r="A64" t="s">
        <v>102</v>
      </c>
      <c r="B64" t="s">
        <v>26</v>
      </c>
      <c r="C64" t="s">
        <v>14</v>
      </c>
      <c r="D64" s="5" t="s">
        <v>996</v>
      </c>
      <c r="V64" t="s">
        <v>101</v>
      </c>
      <c r="X64" t="b">
        <v>1</v>
      </c>
      <c r="Y64" t="s">
        <v>26</v>
      </c>
      <c r="Z64">
        <v>1</v>
      </c>
    </row>
    <row r="65" spans="1:26" hidden="1" x14ac:dyDescent="0.35">
      <c r="A65" t="s">
        <v>103</v>
      </c>
      <c r="B65" t="s">
        <v>26</v>
      </c>
      <c r="C65" t="s">
        <v>14</v>
      </c>
      <c r="D65" s="5" t="s">
        <v>996</v>
      </c>
      <c r="V65" t="s">
        <v>101</v>
      </c>
      <c r="X65" t="b">
        <v>1</v>
      </c>
      <c r="Y65" t="s">
        <v>26</v>
      </c>
      <c r="Z65">
        <v>1</v>
      </c>
    </row>
    <row r="66" spans="1:26" hidden="1" x14ac:dyDescent="0.35">
      <c r="A66" t="s">
        <v>104</v>
      </c>
      <c r="B66" t="s">
        <v>13</v>
      </c>
      <c r="C66" t="s">
        <v>14</v>
      </c>
      <c r="U66" t="s">
        <v>105</v>
      </c>
      <c r="V66" t="s">
        <v>106</v>
      </c>
      <c r="X66" t="b">
        <v>1</v>
      </c>
      <c r="Y66" t="s">
        <v>13</v>
      </c>
      <c r="Z66">
        <v>1</v>
      </c>
    </row>
    <row r="67" spans="1:26" s="3" customFormat="1" x14ac:dyDescent="0.35">
      <c r="A67" s="3" t="s">
        <v>107</v>
      </c>
      <c r="B67" s="3" t="s">
        <v>21</v>
      </c>
      <c r="C67" s="3" t="s">
        <v>34</v>
      </c>
      <c r="D67" s="5" t="s">
        <v>1080</v>
      </c>
      <c r="G67" s="3" t="s">
        <v>1030</v>
      </c>
      <c r="H67" s="3" t="s">
        <v>1047</v>
      </c>
      <c r="I67" s="3">
        <v>37</v>
      </c>
      <c r="J67" s="3">
        <v>58</v>
      </c>
      <c r="K67" s="3">
        <v>19</v>
      </c>
      <c r="L67" s="3">
        <v>120</v>
      </c>
      <c r="M67" s="3">
        <v>37</v>
      </c>
      <c r="N67" s="3">
        <v>49</v>
      </c>
      <c r="T67" s="3">
        <v>270.36</v>
      </c>
      <c r="V67" s="3" t="s">
        <v>997</v>
      </c>
      <c r="Z67" s="3">
        <v>3</v>
      </c>
    </row>
    <row r="68" spans="1:26" s="3" customFormat="1" x14ac:dyDescent="0.35">
      <c r="A68" s="3" t="s">
        <v>107</v>
      </c>
      <c r="B68" s="3" t="s">
        <v>21</v>
      </c>
      <c r="C68" s="3" t="s">
        <v>34</v>
      </c>
      <c r="D68" s="5" t="s">
        <v>1081</v>
      </c>
      <c r="G68" s="3" t="s">
        <v>1030</v>
      </c>
      <c r="H68" s="3" t="s">
        <v>1047</v>
      </c>
      <c r="I68" s="3">
        <v>45</v>
      </c>
      <c r="J68" s="3">
        <v>42</v>
      </c>
      <c r="K68" s="3">
        <v>26</v>
      </c>
      <c r="L68" s="3">
        <v>121</v>
      </c>
      <c r="M68" s="3">
        <v>12</v>
      </c>
      <c r="N68" s="3">
        <v>30</v>
      </c>
      <c r="T68" s="3">
        <v>30.48</v>
      </c>
      <c r="V68" s="3" t="s">
        <v>997</v>
      </c>
      <c r="Z68" s="3">
        <v>3</v>
      </c>
    </row>
    <row r="69" spans="1:26" s="3" customFormat="1" x14ac:dyDescent="0.35">
      <c r="A69" s="3" t="s">
        <v>107</v>
      </c>
      <c r="B69" s="3" t="s">
        <v>13</v>
      </c>
      <c r="C69" s="3" t="s">
        <v>34</v>
      </c>
      <c r="D69" s="5" t="s">
        <v>1082</v>
      </c>
      <c r="G69" s="3" t="s">
        <v>1030</v>
      </c>
      <c r="H69" s="3" t="s">
        <v>1047</v>
      </c>
      <c r="I69" s="3">
        <v>40</v>
      </c>
      <c r="J69" s="3">
        <v>7</v>
      </c>
      <c r="K69" s="3">
        <v>8</v>
      </c>
      <c r="L69" s="3">
        <v>121</v>
      </c>
      <c r="M69" s="3">
        <v>29</v>
      </c>
      <c r="N69" s="3">
        <v>9</v>
      </c>
      <c r="T69" s="3">
        <v>1524</v>
      </c>
      <c r="V69" s="3" t="s">
        <v>997</v>
      </c>
      <c r="Z69" s="3">
        <v>3</v>
      </c>
    </row>
    <row r="70" spans="1:26" s="3" customFormat="1" x14ac:dyDescent="0.35">
      <c r="A70" s="3" t="s">
        <v>107</v>
      </c>
      <c r="B70" s="3" t="s">
        <v>13</v>
      </c>
      <c r="C70" s="3" t="s">
        <v>34</v>
      </c>
      <c r="D70" s="5" t="s">
        <v>1083</v>
      </c>
      <c r="G70" s="3" t="s">
        <v>1030</v>
      </c>
      <c r="H70" s="3" t="s">
        <v>1047</v>
      </c>
      <c r="I70" s="3">
        <v>38</v>
      </c>
      <c r="J70" s="3">
        <v>52</v>
      </c>
      <c r="K70" s="3">
        <v>42</v>
      </c>
      <c r="L70" s="3">
        <v>122</v>
      </c>
      <c r="M70" s="3">
        <v>24</v>
      </c>
      <c r="N70" s="3">
        <v>55</v>
      </c>
      <c r="T70" s="3">
        <v>637.95000000000005</v>
      </c>
      <c r="V70" s="3" t="s">
        <v>997</v>
      </c>
      <c r="Z70" s="3">
        <v>3</v>
      </c>
    </row>
    <row r="71" spans="1:26" s="3" customFormat="1" x14ac:dyDescent="0.35">
      <c r="A71" s="3" t="s">
        <v>107</v>
      </c>
      <c r="B71" s="3" t="s">
        <v>13</v>
      </c>
      <c r="C71" s="3" t="s">
        <v>34</v>
      </c>
      <c r="D71" s="5" t="s">
        <v>1084</v>
      </c>
      <c r="G71" s="3" t="s">
        <v>1030</v>
      </c>
      <c r="H71" s="3" t="s">
        <v>1047</v>
      </c>
      <c r="I71" s="3">
        <v>42</v>
      </c>
      <c r="J71" s="3">
        <v>32</v>
      </c>
      <c r="K71" s="3">
        <v>41</v>
      </c>
      <c r="L71" s="3">
        <v>123</v>
      </c>
      <c r="M71" s="3">
        <v>30</v>
      </c>
      <c r="N71" s="3">
        <v>9</v>
      </c>
      <c r="T71" s="3">
        <v>243.84</v>
      </c>
      <c r="V71" s="3" t="s">
        <v>997</v>
      </c>
      <c r="Z71" s="3">
        <v>3</v>
      </c>
    </row>
    <row r="72" spans="1:26" s="3" customFormat="1" x14ac:dyDescent="0.35">
      <c r="A72" s="3" t="s">
        <v>107</v>
      </c>
      <c r="B72" s="3" t="s">
        <v>21</v>
      </c>
      <c r="C72" s="3" t="s">
        <v>34</v>
      </c>
      <c r="D72" s="5" t="s">
        <v>1085</v>
      </c>
      <c r="G72" s="3" t="s">
        <v>1030</v>
      </c>
      <c r="H72" s="3" t="s">
        <v>1047</v>
      </c>
      <c r="I72" s="3">
        <v>38</v>
      </c>
      <c r="J72" s="3">
        <v>3</v>
      </c>
      <c r="K72" s="3">
        <v>51</v>
      </c>
      <c r="L72" s="3">
        <v>120</v>
      </c>
      <c r="M72" s="3">
        <v>63</v>
      </c>
      <c r="N72" s="3">
        <v>58</v>
      </c>
      <c r="T72" s="3">
        <v>504.14</v>
      </c>
      <c r="V72" s="3" t="s">
        <v>997</v>
      </c>
      <c r="Z72" s="3">
        <v>3</v>
      </c>
    </row>
    <row r="73" spans="1:26" s="3" customFormat="1" x14ac:dyDescent="0.35">
      <c r="A73" s="3" t="s">
        <v>107</v>
      </c>
      <c r="B73" s="3" t="s">
        <v>13</v>
      </c>
      <c r="C73" s="3" t="s">
        <v>34</v>
      </c>
      <c r="D73" s="5" t="s">
        <v>1111</v>
      </c>
      <c r="G73" s="3" t="s">
        <v>1030</v>
      </c>
      <c r="H73" s="3" t="s">
        <v>1047</v>
      </c>
      <c r="I73" s="3">
        <v>44</v>
      </c>
      <c r="J73" s="3">
        <v>24</v>
      </c>
      <c r="K73" s="3">
        <v>3</v>
      </c>
      <c r="L73" s="3">
        <v>122</v>
      </c>
      <c r="M73" s="3">
        <v>8</v>
      </c>
      <c r="N73" s="3">
        <v>57</v>
      </c>
      <c r="T73" s="3">
        <v>1432.53</v>
      </c>
      <c r="V73" s="3" t="s">
        <v>997</v>
      </c>
      <c r="Z73" s="3">
        <v>3</v>
      </c>
    </row>
    <row r="74" spans="1:26" s="3" customFormat="1" x14ac:dyDescent="0.35">
      <c r="A74" s="3" t="s">
        <v>107</v>
      </c>
      <c r="B74" s="3" t="s">
        <v>21</v>
      </c>
      <c r="C74" s="3" t="s">
        <v>34</v>
      </c>
      <c r="D74" s="5" t="s">
        <v>1086</v>
      </c>
      <c r="G74" s="3" t="s">
        <v>1030</v>
      </c>
      <c r="H74" s="3" t="s">
        <v>1047</v>
      </c>
      <c r="I74" s="3">
        <v>38</v>
      </c>
      <c r="J74" s="3">
        <v>51</v>
      </c>
      <c r="K74" s="3">
        <v>50</v>
      </c>
      <c r="L74" s="3">
        <v>123</v>
      </c>
      <c r="M74" s="3">
        <v>5</v>
      </c>
      <c r="N74" s="3">
        <v>2</v>
      </c>
      <c r="T74" s="3">
        <v>306.02</v>
      </c>
      <c r="V74" s="3" t="s">
        <v>997</v>
      </c>
      <c r="Z74" s="3">
        <v>3</v>
      </c>
    </row>
    <row r="75" spans="1:26" s="3" customFormat="1" x14ac:dyDescent="0.35">
      <c r="A75" s="3" t="s">
        <v>107</v>
      </c>
      <c r="B75" s="3" t="s">
        <v>21</v>
      </c>
      <c r="C75" s="3" t="s">
        <v>34</v>
      </c>
      <c r="D75" s="5" t="s">
        <v>1087</v>
      </c>
      <c r="G75" s="3" t="s">
        <v>1030</v>
      </c>
      <c r="H75" s="3" t="s">
        <v>1047</v>
      </c>
      <c r="I75" s="3">
        <v>37</v>
      </c>
      <c r="J75" s="3">
        <v>87</v>
      </c>
      <c r="K75" s="3">
        <v>37</v>
      </c>
      <c r="L75" s="3">
        <v>120</v>
      </c>
      <c r="M75" s="3">
        <v>45</v>
      </c>
      <c r="N75" s="3">
        <v>43</v>
      </c>
      <c r="T75" s="3">
        <v>304.8</v>
      </c>
      <c r="V75" s="3" t="s">
        <v>997</v>
      </c>
      <c r="Z75" s="3">
        <v>3</v>
      </c>
    </row>
    <row r="76" spans="1:26" s="3" customFormat="1" x14ac:dyDescent="0.35">
      <c r="A76" s="3" t="s">
        <v>107</v>
      </c>
      <c r="B76" s="3" t="s">
        <v>21</v>
      </c>
      <c r="C76" s="3" t="s">
        <v>34</v>
      </c>
      <c r="D76" s="5" t="s">
        <v>1088</v>
      </c>
      <c r="G76" s="3" t="s">
        <v>1030</v>
      </c>
      <c r="H76" s="3" t="s">
        <v>1047</v>
      </c>
      <c r="I76" s="3">
        <v>37</v>
      </c>
      <c r="J76" s="3">
        <v>54</v>
      </c>
      <c r="K76" s="3">
        <v>72</v>
      </c>
      <c r="L76" s="3">
        <v>120</v>
      </c>
      <c r="M76" s="3">
        <v>43</v>
      </c>
      <c r="N76" s="3">
        <v>44</v>
      </c>
      <c r="T76" s="3">
        <v>256.02999999999997</v>
      </c>
      <c r="V76" s="3" t="s">
        <v>997</v>
      </c>
      <c r="Z76" s="3">
        <v>3</v>
      </c>
    </row>
    <row r="77" spans="1:26" s="3" customFormat="1" x14ac:dyDescent="0.35">
      <c r="A77" s="3" t="s">
        <v>107</v>
      </c>
      <c r="B77" s="3" t="s">
        <v>13</v>
      </c>
      <c r="C77" s="3" t="s">
        <v>34</v>
      </c>
      <c r="D77" s="5" t="s">
        <v>1089</v>
      </c>
      <c r="G77" s="3" t="s">
        <v>1030</v>
      </c>
      <c r="H77" s="3" t="s">
        <v>1047</v>
      </c>
      <c r="I77" s="3">
        <v>37</v>
      </c>
      <c r="J77" s="3">
        <v>48</v>
      </c>
      <c r="K77" s="3">
        <v>53</v>
      </c>
      <c r="L77" s="3">
        <v>120</v>
      </c>
      <c r="M77" s="3">
        <v>18</v>
      </c>
      <c r="N77" s="3">
        <v>42</v>
      </c>
      <c r="T77" s="3">
        <v>304.8</v>
      </c>
      <c r="V77" s="3" t="s">
        <v>997</v>
      </c>
      <c r="Z77" s="3">
        <v>3</v>
      </c>
    </row>
    <row r="78" spans="1:26" s="3" customFormat="1" x14ac:dyDescent="0.35">
      <c r="A78" s="3" t="s">
        <v>107</v>
      </c>
      <c r="B78" s="3" t="s">
        <v>21</v>
      </c>
      <c r="C78" s="3" t="s">
        <v>34</v>
      </c>
      <c r="D78" s="5" t="s">
        <v>1090</v>
      </c>
      <c r="G78" s="3" t="s">
        <v>1030</v>
      </c>
      <c r="H78" s="3" t="s">
        <v>1047</v>
      </c>
      <c r="I78" s="3">
        <v>38</v>
      </c>
      <c r="J78" s="3">
        <v>69</v>
      </c>
      <c r="K78" s="3">
        <v>43</v>
      </c>
      <c r="L78" s="3">
        <v>123</v>
      </c>
      <c r="M78" s="3">
        <v>2</v>
      </c>
      <c r="N78" s="3">
        <v>75</v>
      </c>
      <c r="T78" s="3">
        <v>91.44</v>
      </c>
      <c r="V78" s="3" t="s">
        <v>997</v>
      </c>
      <c r="Z78" s="3">
        <v>3</v>
      </c>
    </row>
    <row r="79" spans="1:26" s="3" customFormat="1" x14ac:dyDescent="0.35">
      <c r="A79" s="3" t="s">
        <v>107</v>
      </c>
      <c r="B79" s="3" t="s">
        <v>1112</v>
      </c>
      <c r="C79" s="3" t="s">
        <v>34</v>
      </c>
      <c r="D79" s="5" t="s">
        <v>1091</v>
      </c>
      <c r="G79" s="3" t="s">
        <v>1030</v>
      </c>
      <c r="H79" s="3" t="s">
        <v>1047</v>
      </c>
      <c r="I79" s="3">
        <v>37</v>
      </c>
      <c r="J79" s="3">
        <v>54</v>
      </c>
      <c r="K79" s="3">
        <v>49</v>
      </c>
      <c r="L79" s="3">
        <v>119</v>
      </c>
      <c r="M79" s="3">
        <v>48</v>
      </c>
      <c r="N79" s="3">
        <v>70</v>
      </c>
      <c r="T79" s="3">
        <v>1414.88</v>
      </c>
      <c r="V79" s="3" t="s">
        <v>997</v>
      </c>
      <c r="Z79" s="3">
        <v>3</v>
      </c>
    </row>
    <row r="80" spans="1:26" s="3" customFormat="1" x14ac:dyDescent="0.35">
      <c r="A80" s="3" t="s">
        <v>107</v>
      </c>
      <c r="B80" s="3" t="s">
        <v>13</v>
      </c>
      <c r="C80" s="3" t="s">
        <v>34</v>
      </c>
      <c r="D80" s="5" t="s">
        <v>1092</v>
      </c>
      <c r="G80" s="3" t="s">
        <v>1030</v>
      </c>
      <c r="H80" s="3" t="s">
        <v>1047</v>
      </c>
      <c r="I80" s="3">
        <v>42</v>
      </c>
      <c r="J80" s="3">
        <v>29</v>
      </c>
      <c r="K80" s="3">
        <v>21</v>
      </c>
      <c r="L80" s="3">
        <v>124</v>
      </c>
      <c r="M80" s="3">
        <v>12</v>
      </c>
      <c r="N80" s="3">
        <v>30</v>
      </c>
      <c r="T80" s="3">
        <v>82.29</v>
      </c>
      <c r="V80" s="3" t="s">
        <v>997</v>
      </c>
      <c r="Z80" s="3">
        <v>3</v>
      </c>
    </row>
    <row r="81" spans="1:26" s="3" customFormat="1" x14ac:dyDescent="0.35">
      <c r="A81" s="3" t="s">
        <v>107</v>
      </c>
      <c r="B81" s="3" t="s">
        <v>13</v>
      </c>
      <c r="C81" s="3" t="s">
        <v>34</v>
      </c>
      <c r="D81" s="5" t="s">
        <v>1093</v>
      </c>
      <c r="G81" s="3" t="s">
        <v>1030</v>
      </c>
      <c r="H81" s="3" t="s">
        <v>1047</v>
      </c>
      <c r="I81" s="3">
        <v>38</v>
      </c>
      <c r="J81" s="3">
        <v>51</v>
      </c>
      <c r="K81" s="3">
        <v>27</v>
      </c>
      <c r="L81" s="3">
        <v>122</v>
      </c>
      <c r="M81" s="3">
        <v>27</v>
      </c>
      <c r="N81" s="3">
        <v>48</v>
      </c>
      <c r="T81" s="3">
        <v>687.93</v>
      </c>
      <c r="V81" s="3" t="s">
        <v>997</v>
      </c>
      <c r="Z81" s="3">
        <v>3</v>
      </c>
    </row>
    <row r="82" spans="1:26" s="3" customFormat="1" x14ac:dyDescent="0.35">
      <c r="A82" s="3" t="s">
        <v>107</v>
      </c>
      <c r="B82" s="3" t="s">
        <v>13</v>
      </c>
      <c r="C82" s="3" t="s">
        <v>34</v>
      </c>
      <c r="D82" s="5" t="s">
        <v>1094</v>
      </c>
      <c r="G82" s="3" t="s">
        <v>1030</v>
      </c>
      <c r="H82" s="3" t="s">
        <v>1047</v>
      </c>
      <c r="I82" s="3">
        <v>45</v>
      </c>
      <c r="J82" s="3">
        <v>57</v>
      </c>
      <c r="K82" s="3">
        <v>33</v>
      </c>
      <c r="L82" s="3">
        <v>123</v>
      </c>
      <c r="M82" s="3">
        <v>40</v>
      </c>
      <c r="N82" s="3">
        <v>16</v>
      </c>
      <c r="T82" s="3">
        <v>556.87</v>
      </c>
      <c r="V82" s="3" t="s">
        <v>997</v>
      </c>
      <c r="Z82" s="3">
        <v>3</v>
      </c>
    </row>
    <row r="83" spans="1:26" s="3" customFormat="1" x14ac:dyDescent="0.35">
      <c r="A83" s="3" t="s">
        <v>107</v>
      </c>
      <c r="B83" s="3" t="s">
        <v>13</v>
      </c>
      <c r="C83" s="3" t="s">
        <v>34</v>
      </c>
      <c r="D83" s="5" t="s">
        <v>1095</v>
      </c>
      <c r="G83" s="3" t="s">
        <v>1030</v>
      </c>
      <c r="H83" s="3" t="s">
        <v>1047</v>
      </c>
      <c r="I83" s="3">
        <v>45</v>
      </c>
      <c r="J83" s="3">
        <v>26</v>
      </c>
      <c r="K83" s="3">
        <v>13</v>
      </c>
      <c r="L83" s="3">
        <v>121</v>
      </c>
      <c r="M83" s="3">
        <v>3</v>
      </c>
      <c r="N83" s="3">
        <v>37</v>
      </c>
      <c r="T83" s="3">
        <v>238.96</v>
      </c>
      <c r="V83" s="3" t="s">
        <v>997</v>
      </c>
      <c r="Z83" s="3">
        <v>3</v>
      </c>
    </row>
    <row r="84" spans="1:26" s="3" customFormat="1" x14ac:dyDescent="0.35">
      <c r="A84" s="3" t="s">
        <v>107</v>
      </c>
      <c r="B84" s="3" t="s">
        <v>21</v>
      </c>
      <c r="C84" s="3" t="s">
        <v>34</v>
      </c>
      <c r="D84" s="5" t="s">
        <v>1096</v>
      </c>
      <c r="G84" s="3" t="s">
        <v>1030</v>
      </c>
      <c r="H84" s="3" t="s">
        <v>1047</v>
      </c>
      <c r="I84" s="3">
        <v>48</v>
      </c>
      <c r="J84" s="3">
        <v>46</v>
      </c>
      <c r="K84" s="3">
        <v>96</v>
      </c>
      <c r="L84" s="3">
        <v>123</v>
      </c>
      <c r="M84" s="3">
        <v>57</v>
      </c>
      <c r="N84" s="3">
        <v>19</v>
      </c>
      <c r="T84" s="3">
        <v>116.43</v>
      </c>
      <c r="V84" s="3" t="s">
        <v>997</v>
      </c>
      <c r="Z84" s="3">
        <v>3</v>
      </c>
    </row>
    <row r="85" spans="1:26" s="3" customFormat="1" x14ac:dyDescent="0.35">
      <c r="A85" s="3" t="s">
        <v>107</v>
      </c>
      <c r="B85" s="3" t="s">
        <v>13</v>
      </c>
      <c r="C85" s="3" t="s">
        <v>34</v>
      </c>
      <c r="D85" s="5" t="s">
        <v>1097</v>
      </c>
      <c r="G85" s="3" t="s">
        <v>1030</v>
      </c>
      <c r="H85" s="3" t="s">
        <v>1047</v>
      </c>
      <c r="I85" s="3">
        <v>37</v>
      </c>
      <c r="J85" s="3">
        <v>87</v>
      </c>
      <c r="K85" s="3">
        <v>37</v>
      </c>
      <c r="L85" s="3">
        <v>120</v>
      </c>
      <c r="M85" s="3">
        <v>45</v>
      </c>
      <c r="N85" s="3">
        <v>43</v>
      </c>
      <c r="T85" s="3">
        <v>304.8</v>
      </c>
      <c r="V85" s="3" t="s">
        <v>997</v>
      </c>
      <c r="Z85" s="3">
        <v>3</v>
      </c>
    </row>
    <row r="86" spans="1:26" s="3" customFormat="1" x14ac:dyDescent="0.35">
      <c r="A86" s="3" t="s">
        <v>107</v>
      </c>
      <c r="B86" s="3" t="s">
        <v>13</v>
      </c>
      <c r="C86" s="3" t="s">
        <v>34</v>
      </c>
      <c r="D86" s="5" t="s">
        <v>1098</v>
      </c>
      <c r="G86" s="3" t="s">
        <v>1030</v>
      </c>
      <c r="H86" s="3" t="s">
        <v>1047</v>
      </c>
      <c r="I86" s="3">
        <v>19</v>
      </c>
      <c r="J86" s="3">
        <v>96</v>
      </c>
      <c r="K86" s="3">
        <v>50</v>
      </c>
      <c r="L86" s="3">
        <v>120</v>
      </c>
      <c r="M86" s="3">
        <v>66</v>
      </c>
      <c r="N86" s="3">
        <v>57</v>
      </c>
      <c r="T86" s="3">
        <v>186842</v>
      </c>
      <c r="V86" s="3" t="s">
        <v>997</v>
      </c>
      <c r="Z86" s="3">
        <v>3</v>
      </c>
    </row>
    <row r="87" spans="1:26" s="3" customFormat="1" x14ac:dyDescent="0.35">
      <c r="A87" s="3" t="s">
        <v>107</v>
      </c>
      <c r="B87" s="3" t="s">
        <v>13</v>
      </c>
      <c r="C87" s="3" t="s">
        <v>34</v>
      </c>
      <c r="D87" s="5" t="s">
        <v>1099</v>
      </c>
      <c r="G87" s="3" t="s">
        <v>1030</v>
      </c>
      <c r="H87" s="3" t="s">
        <v>1047</v>
      </c>
      <c r="I87" s="3">
        <v>58</v>
      </c>
      <c r="J87" s="3">
        <v>0</v>
      </c>
      <c r="K87" s="3">
        <v>26</v>
      </c>
      <c r="L87" s="3">
        <v>135</v>
      </c>
      <c r="M87" s="3">
        <v>44</v>
      </c>
      <c r="N87" s="3">
        <v>55</v>
      </c>
      <c r="T87" s="3">
        <v>18.89</v>
      </c>
      <c r="V87" s="3" t="s">
        <v>997</v>
      </c>
      <c r="Z87" s="3">
        <v>3</v>
      </c>
    </row>
    <row r="88" spans="1:26" s="3" customFormat="1" x14ac:dyDescent="0.35">
      <c r="A88" s="3" t="s">
        <v>107</v>
      </c>
      <c r="B88" s="3" t="s">
        <v>13</v>
      </c>
      <c r="C88" s="3" t="s">
        <v>34</v>
      </c>
      <c r="D88" s="5" t="s">
        <v>1100</v>
      </c>
      <c r="G88" s="3" t="s">
        <v>1030</v>
      </c>
      <c r="H88" s="3" t="s">
        <v>1047</v>
      </c>
      <c r="I88" s="3">
        <v>36</v>
      </c>
      <c r="J88" s="3">
        <v>6</v>
      </c>
      <c r="K88" s="3">
        <v>46</v>
      </c>
      <c r="L88" s="3">
        <v>121</v>
      </c>
      <c r="M88" s="3">
        <v>35</v>
      </c>
      <c r="N88" s="3">
        <v>31</v>
      </c>
      <c r="T88" s="3">
        <v>4.57</v>
      </c>
      <c r="V88" s="3" t="s">
        <v>997</v>
      </c>
      <c r="Z88" s="3">
        <v>3</v>
      </c>
    </row>
    <row r="89" spans="1:26" s="3" customFormat="1" x14ac:dyDescent="0.35">
      <c r="A89" s="3" t="s">
        <v>107</v>
      </c>
      <c r="B89" s="3" t="s">
        <v>13</v>
      </c>
      <c r="C89" s="3" t="s">
        <v>34</v>
      </c>
      <c r="D89" s="5" t="s">
        <v>1101</v>
      </c>
      <c r="G89" s="3" t="s">
        <v>1030</v>
      </c>
      <c r="H89" s="3" t="s">
        <v>1047</v>
      </c>
      <c r="I89" s="3">
        <v>41</v>
      </c>
      <c r="J89" s="3">
        <v>55</v>
      </c>
      <c r="K89" s="3">
        <v>25</v>
      </c>
      <c r="L89" s="3">
        <v>118</v>
      </c>
      <c r="M89" s="3">
        <v>48</v>
      </c>
      <c r="N89" s="3">
        <v>21</v>
      </c>
      <c r="T89" s="3">
        <v>1307.9000000000001</v>
      </c>
      <c r="V89" s="3" t="s">
        <v>997</v>
      </c>
      <c r="Z89" s="3">
        <v>3</v>
      </c>
    </row>
    <row r="90" spans="1:26" s="3" customFormat="1" x14ac:dyDescent="0.35">
      <c r="A90" s="3" t="s">
        <v>107</v>
      </c>
      <c r="B90" s="3" t="s">
        <v>13</v>
      </c>
      <c r="C90" s="3" t="s">
        <v>34</v>
      </c>
      <c r="D90" s="5" t="s">
        <v>1102</v>
      </c>
      <c r="G90" s="3" t="s">
        <v>1030</v>
      </c>
      <c r="H90" s="3" t="s">
        <v>1047</v>
      </c>
      <c r="I90" s="3">
        <v>48</v>
      </c>
      <c r="J90" s="3">
        <v>31</v>
      </c>
      <c r="K90" s="3">
        <v>42</v>
      </c>
      <c r="L90" s="3">
        <v>124</v>
      </c>
      <c r="M90" s="3">
        <v>27</v>
      </c>
      <c r="N90" s="3">
        <v>3</v>
      </c>
      <c r="T90" s="3">
        <v>7.62</v>
      </c>
      <c r="V90" s="3" t="s">
        <v>997</v>
      </c>
      <c r="Z90" s="3">
        <v>3</v>
      </c>
    </row>
    <row r="91" spans="1:26" s="3" customFormat="1" x14ac:dyDescent="0.35">
      <c r="A91" s="3" t="s">
        <v>107</v>
      </c>
      <c r="B91" s="3" t="s">
        <v>13</v>
      </c>
      <c r="C91" s="3" t="s">
        <v>34</v>
      </c>
      <c r="D91" s="5" t="s">
        <v>1103</v>
      </c>
      <c r="G91" s="3" t="s">
        <v>1030</v>
      </c>
      <c r="H91" s="3" t="s">
        <v>1047</v>
      </c>
      <c r="I91" s="3">
        <v>40</v>
      </c>
      <c r="J91" s="3">
        <v>6</v>
      </c>
      <c r="K91" s="3">
        <v>9</v>
      </c>
      <c r="L91" s="3">
        <v>121</v>
      </c>
      <c r="M91" s="3">
        <v>30</v>
      </c>
      <c r="N91" s="3">
        <v>0</v>
      </c>
      <c r="T91" s="3">
        <v>1371.6</v>
      </c>
      <c r="V91" s="3" t="s">
        <v>997</v>
      </c>
      <c r="Z91" s="3">
        <v>3</v>
      </c>
    </row>
    <row r="92" spans="1:26" s="3" customFormat="1" x14ac:dyDescent="0.35">
      <c r="A92" s="3" t="s">
        <v>107</v>
      </c>
      <c r="B92" s="3" t="s">
        <v>13</v>
      </c>
      <c r="C92" s="3" t="s">
        <v>34</v>
      </c>
      <c r="D92" s="5" t="s">
        <v>1104</v>
      </c>
      <c r="G92" s="3" t="s">
        <v>1030</v>
      </c>
      <c r="H92" s="3" t="s">
        <v>1047</v>
      </c>
      <c r="I92" s="3">
        <v>43</v>
      </c>
      <c r="J92" s="3">
        <v>53</v>
      </c>
      <c r="K92" s="3">
        <v>35</v>
      </c>
      <c r="L92" s="3">
        <v>124</v>
      </c>
      <c r="M92" s="3">
        <v>8</v>
      </c>
      <c r="N92" s="3">
        <v>16</v>
      </c>
      <c r="T92" s="3">
        <v>7.62</v>
      </c>
      <c r="V92" s="3" t="s">
        <v>997</v>
      </c>
      <c r="Z92" s="3">
        <v>3</v>
      </c>
    </row>
    <row r="93" spans="1:26" s="3" customFormat="1" x14ac:dyDescent="0.35">
      <c r="A93" s="3" t="s">
        <v>107</v>
      </c>
      <c r="B93" s="3" t="s">
        <v>13</v>
      </c>
      <c r="C93" s="3" t="s">
        <v>34</v>
      </c>
      <c r="D93" s="5" t="s">
        <v>1105</v>
      </c>
      <c r="G93" s="3" t="s">
        <v>1030</v>
      </c>
      <c r="H93" s="3" t="s">
        <v>1047</v>
      </c>
      <c r="I93" s="3">
        <v>44</v>
      </c>
      <c r="J93" s="3">
        <v>24</v>
      </c>
      <c r="K93" s="3">
        <v>3</v>
      </c>
      <c r="L93" s="3">
        <v>122</v>
      </c>
      <c r="M93" s="3">
        <v>9</v>
      </c>
      <c r="N93" s="3">
        <v>2</v>
      </c>
      <c r="T93" s="3">
        <v>1573.38</v>
      </c>
      <c r="V93" s="3" t="s">
        <v>997</v>
      </c>
      <c r="Z93" s="3">
        <v>3</v>
      </c>
    </row>
    <row r="94" spans="1:26" s="3" customFormat="1" x14ac:dyDescent="0.35">
      <c r="A94" s="3" t="s">
        <v>107</v>
      </c>
      <c r="B94" s="3" t="s">
        <v>13</v>
      </c>
      <c r="C94" s="3" t="s">
        <v>34</v>
      </c>
      <c r="D94" s="5" t="s">
        <v>1106</v>
      </c>
      <c r="G94" s="3" t="s">
        <v>1030</v>
      </c>
      <c r="H94" s="3" t="s">
        <v>1047</v>
      </c>
      <c r="I94" s="3">
        <v>42</v>
      </c>
      <c r="J94" s="3">
        <v>27</v>
      </c>
      <c r="K94" s="3">
        <v>50</v>
      </c>
      <c r="L94" s="3">
        <v>124</v>
      </c>
      <c r="M94" s="3">
        <v>25</v>
      </c>
      <c r="N94" s="3">
        <v>22</v>
      </c>
      <c r="T94" s="3">
        <v>7.62</v>
      </c>
      <c r="V94" s="3" t="s">
        <v>997</v>
      </c>
      <c r="Z94" s="3">
        <v>3</v>
      </c>
    </row>
    <row r="95" spans="1:26" s="3" customFormat="1" x14ac:dyDescent="0.35">
      <c r="A95" s="3" t="s">
        <v>107</v>
      </c>
      <c r="B95" s="3" t="s">
        <v>13</v>
      </c>
      <c r="C95" s="3" t="s">
        <v>34</v>
      </c>
      <c r="D95" s="5" t="s">
        <v>1107</v>
      </c>
      <c r="G95" s="3" t="s">
        <v>1030</v>
      </c>
      <c r="H95" s="3" t="s">
        <v>1047</v>
      </c>
      <c r="I95" s="3">
        <v>45</v>
      </c>
      <c r="J95" s="3">
        <v>45</v>
      </c>
      <c r="K95" s="3">
        <v>37</v>
      </c>
      <c r="L95" s="3">
        <v>123</v>
      </c>
      <c r="M95" s="3">
        <v>57</v>
      </c>
      <c r="N95" s="3">
        <v>56</v>
      </c>
      <c r="T95" s="3">
        <v>4.57</v>
      </c>
      <c r="V95" s="3" t="s">
        <v>997</v>
      </c>
      <c r="Z95" s="3">
        <v>3</v>
      </c>
    </row>
    <row r="96" spans="1:26" s="3" customFormat="1" x14ac:dyDescent="0.35">
      <c r="A96" s="3" t="s">
        <v>107</v>
      </c>
      <c r="B96" s="3" t="s">
        <v>13</v>
      </c>
      <c r="C96" s="3" t="s">
        <v>34</v>
      </c>
      <c r="D96" s="5" t="s">
        <v>1108</v>
      </c>
      <c r="G96" s="3" t="s">
        <v>1030</v>
      </c>
      <c r="H96" s="3" t="s">
        <v>1047</v>
      </c>
      <c r="I96" s="3">
        <v>37</v>
      </c>
      <c r="J96" s="3">
        <v>2</v>
      </c>
      <c r="K96" s="3">
        <v>9</v>
      </c>
      <c r="L96" s="3">
        <v>123</v>
      </c>
      <c r="M96" s="3">
        <v>41</v>
      </c>
      <c r="N96" s="3">
        <v>25</v>
      </c>
      <c r="T96" s="3">
        <v>4.57</v>
      </c>
      <c r="V96" s="3" t="s">
        <v>997</v>
      </c>
      <c r="Z96" s="3">
        <v>3</v>
      </c>
    </row>
    <row r="97" spans="1:26" s="3" customFormat="1" x14ac:dyDescent="0.35">
      <c r="A97" s="3" t="s">
        <v>107</v>
      </c>
      <c r="B97" s="3" t="s">
        <v>13</v>
      </c>
      <c r="C97" s="3" t="s">
        <v>34</v>
      </c>
      <c r="D97" s="5" t="s">
        <v>1109</v>
      </c>
      <c r="G97" s="3" t="s">
        <v>1030</v>
      </c>
      <c r="H97" s="3" t="s">
        <v>1047</v>
      </c>
      <c r="I97" s="3">
        <v>53</v>
      </c>
      <c r="J97" s="3">
        <v>25</v>
      </c>
      <c r="K97" s="3">
        <v>7</v>
      </c>
      <c r="L97" s="3">
        <v>131</v>
      </c>
      <c r="M97" s="3">
        <v>54</v>
      </c>
      <c r="N97" s="3">
        <v>56</v>
      </c>
      <c r="T97" s="3">
        <v>4.57</v>
      </c>
      <c r="V97" s="3" t="s">
        <v>997</v>
      </c>
      <c r="Z97" s="3">
        <v>3</v>
      </c>
    </row>
    <row r="98" spans="1:26" s="3" customFormat="1" x14ac:dyDescent="0.35">
      <c r="A98" s="3" t="s">
        <v>107</v>
      </c>
      <c r="B98" s="3" t="s">
        <v>13</v>
      </c>
      <c r="C98" s="3" t="s">
        <v>34</v>
      </c>
      <c r="D98" s="5" t="s">
        <v>1110</v>
      </c>
      <c r="G98" s="3" t="s">
        <v>1030</v>
      </c>
      <c r="H98" s="3" t="s">
        <v>1047</v>
      </c>
      <c r="I98" s="3">
        <v>39</v>
      </c>
      <c r="J98" s="3">
        <v>96</v>
      </c>
      <c r="K98" s="3">
        <v>42</v>
      </c>
      <c r="L98" s="3">
        <v>120</v>
      </c>
      <c r="M98" s="3">
        <v>66</v>
      </c>
      <c r="N98" s="3">
        <v>6</v>
      </c>
      <c r="T98" s="3">
        <v>1902.26</v>
      </c>
      <c r="V98" s="3" t="s">
        <v>997</v>
      </c>
      <c r="Z98" s="3">
        <v>1</v>
      </c>
    </row>
    <row r="99" spans="1:26" hidden="1" x14ac:dyDescent="0.35">
      <c r="A99" t="s">
        <v>108</v>
      </c>
      <c r="B99" t="s">
        <v>26</v>
      </c>
      <c r="C99" t="s">
        <v>14</v>
      </c>
      <c r="V99" t="s">
        <v>109</v>
      </c>
      <c r="X99" t="b">
        <v>1</v>
      </c>
      <c r="Y99" t="s">
        <v>26</v>
      </c>
      <c r="Z99">
        <v>1</v>
      </c>
    </row>
    <row r="100" spans="1:26" hidden="1" x14ac:dyDescent="0.35">
      <c r="A100" t="s">
        <v>111</v>
      </c>
      <c r="B100" t="s">
        <v>13</v>
      </c>
      <c r="C100" t="s">
        <v>14</v>
      </c>
      <c r="V100" t="s">
        <v>109</v>
      </c>
      <c r="W100" t="s">
        <v>112</v>
      </c>
      <c r="X100" t="b">
        <v>1</v>
      </c>
      <c r="Y100" t="s">
        <v>13</v>
      </c>
      <c r="Z100">
        <v>1</v>
      </c>
    </row>
    <row r="101" spans="1:26" hidden="1" x14ac:dyDescent="0.35">
      <c r="A101" t="s">
        <v>113</v>
      </c>
      <c r="B101" t="s">
        <v>13</v>
      </c>
      <c r="C101" t="s">
        <v>14</v>
      </c>
      <c r="V101" t="s">
        <v>109</v>
      </c>
      <c r="W101" t="s">
        <v>114</v>
      </c>
      <c r="X101" t="b">
        <v>1</v>
      </c>
      <c r="Y101" t="s">
        <v>13</v>
      </c>
      <c r="Z101">
        <v>1</v>
      </c>
    </row>
    <row r="102" spans="1:26" hidden="1" x14ac:dyDescent="0.35">
      <c r="A102" t="s">
        <v>115</v>
      </c>
      <c r="B102" t="s">
        <v>26</v>
      </c>
      <c r="C102" t="s">
        <v>14</v>
      </c>
      <c r="V102" t="s">
        <v>109</v>
      </c>
      <c r="X102" t="b">
        <v>1</v>
      </c>
      <c r="Y102" t="s">
        <v>26</v>
      </c>
      <c r="Z102">
        <v>1</v>
      </c>
    </row>
    <row r="103" spans="1:26" hidden="1" x14ac:dyDescent="0.35">
      <c r="A103" t="s">
        <v>119</v>
      </c>
      <c r="B103" t="s">
        <v>26</v>
      </c>
      <c r="C103" t="s">
        <v>14</v>
      </c>
      <c r="V103" t="s">
        <v>109</v>
      </c>
      <c r="W103" t="s">
        <v>120</v>
      </c>
      <c r="X103" t="b">
        <v>1</v>
      </c>
      <c r="Y103" t="s">
        <v>26</v>
      </c>
      <c r="Z103">
        <v>1</v>
      </c>
    </row>
    <row r="104" spans="1:26" hidden="1" x14ac:dyDescent="0.35">
      <c r="A104" t="s">
        <v>121</v>
      </c>
      <c r="B104" t="s">
        <v>26</v>
      </c>
      <c r="C104" t="s">
        <v>14</v>
      </c>
      <c r="V104" t="s">
        <v>109</v>
      </c>
      <c r="X104" t="b">
        <v>1</v>
      </c>
      <c r="Y104" t="s">
        <v>26</v>
      </c>
      <c r="Z104">
        <v>1</v>
      </c>
    </row>
    <row r="105" spans="1:26" hidden="1" x14ac:dyDescent="0.35">
      <c r="A105" t="s">
        <v>122</v>
      </c>
      <c r="B105" t="s">
        <v>26</v>
      </c>
      <c r="C105" t="s">
        <v>14</v>
      </c>
      <c r="V105" t="s">
        <v>109</v>
      </c>
      <c r="X105" t="b">
        <v>1</v>
      </c>
      <c r="Y105" t="s">
        <v>26</v>
      </c>
      <c r="Z105">
        <v>1</v>
      </c>
    </row>
    <row r="106" spans="1:26" hidden="1" x14ac:dyDescent="0.35">
      <c r="A106" t="s">
        <v>123</v>
      </c>
      <c r="B106" t="s">
        <v>26</v>
      </c>
      <c r="C106" t="s">
        <v>14</v>
      </c>
      <c r="V106" t="s">
        <v>109</v>
      </c>
      <c r="X106" t="b">
        <v>1</v>
      </c>
      <c r="Y106" t="s">
        <v>26</v>
      </c>
      <c r="Z106">
        <v>1</v>
      </c>
    </row>
    <row r="107" spans="1:26" hidden="1" x14ac:dyDescent="0.35">
      <c r="A107" t="s">
        <v>124</v>
      </c>
      <c r="B107" t="s">
        <v>13</v>
      </c>
      <c r="C107" t="s">
        <v>14</v>
      </c>
      <c r="V107" t="s">
        <v>109</v>
      </c>
      <c r="X107" t="b">
        <v>1</v>
      </c>
      <c r="Y107" t="s">
        <v>13</v>
      </c>
      <c r="Z107">
        <v>1</v>
      </c>
    </row>
    <row r="108" spans="1:26" hidden="1" x14ac:dyDescent="0.35">
      <c r="A108" t="s">
        <v>125</v>
      </c>
      <c r="B108" t="s">
        <v>26</v>
      </c>
      <c r="C108" t="s">
        <v>14</v>
      </c>
      <c r="V108" t="s">
        <v>109</v>
      </c>
      <c r="W108" t="s">
        <v>126</v>
      </c>
      <c r="X108" t="b">
        <v>1</v>
      </c>
      <c r="Y108" t="s">
        <v>26</v>
      </c>
      <c r="Z108">
        <v>1</v>
      </c>
    </row>
    <row r="109" spans="1:26" hidden="1" x14ac:dyDescent="0.35">
      <c r="A109" t="s">
        <v>127</v>
      </c>
      <c r="B109" t="s">
        <v>26</v>
      </c>
      <c r="C109" t="s">
        <v>14</v>
      </c>
      <c r="U109" t="s">
        <v>128</v>
      </c>
      <c r="V109" t="s">
        <v>109</v>
      </c>
      <c r="X109" t="b">
        <v>1</v>
      </c>
      <c r="Y109" t="s">
        <v>26</v>
      </c>
      <c r="Z109">
        <v>1</v>
      </c>
    </row>
    <row r="110" spans="1:26" hidden="1" x14ac:dyDescent="0.35">
      <c r="A110" t="s">
        <v>110</v>
      </c>
      <c r="B110" t="s">
        <v>26</v>
      </c>
      <c r="C110" t="s">
        <v>14</v>
      </c>
      <c r="V110" t="s">
        <v>109</v>
      </c>
      <c r="X110" t="b">
        <v>1</v>
      </c>
      <c r="Y110" t="s">
        <v>26</v>
      </c>
      <c r="Z110">
        <v>1</v>
      </c>
    </row>
    <row r="111" spans="1:26" hidden="1" x14ac:dyDescent="0.35">
      <c r="A111" t="s">
        <v>129</v>
      </c>
      <c r="B111" t="s">
        <v>26</v>
      </c>
      <c r="C111" t="s">
        <v>14</v>
      </c>
      <c r="U111" t="s">
        <v>130</v>
      </c>
      <c r="V111" t="s">
        <v>109</v>
      </c>
      <c r="X111" t="b">
        <v>1</v>
      </c>
      <c r="Y111" t="s">
        <v>26</v>
      </c>
      <c r="Z111">
        <v>1</v>
      </c>
    </row>
    <row r="112" spans="1:26" hidden="1" x14ac:dyDescent="0.35">
      <c r="A112" t="s">
        <v>131</v>
      </c>
      <c r="B112" t="s">
        <v>26</v>
      </c>
      <c r="C112" t="s">
        <v>14</v>
      </c>
      <c r="U112" t="s">
        <v>132</v>
      </c>
      <c r="V112" t="s">
        <v>109</v>
      </c>
      <c r="X112" t="b">
        <v>1</v>
      </c>
      <c r="Y112" t="s">
        <v>26</v>
      </c>
      <c r="Z112">
        <v>1</v>
      </c>
    </row>
    <row r="113" spans="1:26" hidden="1" x14ac:dyDescent="0.35">
      <c r="A113" t="s">
        <v>138</v>
      </c>
      <c r="B113" t="s">
        <v>26</v>
      </c>
      <c r="C113" t="s">
        <v>14</v>
      </c>
      <c r="V113" t="s">
        <v>109</v>
      </c>
      <c r="W113" t="s">
        <v>139</v>
      </c>
      <c r="X113" t="b">
        <v>1</v>
      </c>
      <c r="Y113" t="s">
        <v>26</v>
      </c>
      <c r="Z113">
        <v>1</v>
      </c>
    </row>
    <row r="114" spans="1:26" hidden="1" x14ac:dyDescent="0.35">
      <c r="A114" t="s">
        <v>133</v>
      </c>
      <c r="B114" t="s">
        <v>13</v>
      </c>
      <c r="C114" t="s">
        <v>14</v>
      </c>
      <c r="V114" t="s">
        <v>109</v>
      </c>
      <c r="W114" t="s">
        <v>134</v>
      </c>
      <c r="X114" t="b">
        <v>1</v>
      </c>
      <c r="Y114" t="s">
        <v>13</v>
      </c>
      <c r="Z114">
        <v>1</v>
      </c>
    </row>
    <row r="115" spans="1:26" hidden="1" x14ac:dyDescent="0.35">
      <c r="A115" t="s">
        <v>116</v>
      </c>
      <c r="B115" t="s">
        <v>26</v>
      </c>
      <c r="C115" t="s">
        <v>14</v>
      </c>
      <c r="U115" t="s">
        <v>117</v>
      </c>
      <c r="V115" t="s">
        <v>109</v>
      </c>
      <c r="W115" t="s">
        <v>118</v>
      </c>
      <c r="X115" t="b">
        <v>1</v>
      </c>
      <c r="Y115" t="s">
        <v>26</v>
      </c>
      <c r="Z115">
        <v>1</v>
      </c>
    </row>
    <row r="116" spans="1:26" hidden="1" x14ac:dyDescent="0.35">
      <c r="A116" t="s">
        <v>135</v>
      </c>
      <c r="B116" t="s">
        <v>21</v>
      </c>
      <c r="C116" t="s">
        <v>14</v>
      </c>
      <c r="V116" t="s">
        <v>109</v>
      </c>
      <c r="X116" t="b">
        <v>0</v>
      </c>
      <c r="Y116" t="s">
        <v>21</v>
      </c>
      <c r="Z116">
        <v>1</v>
      </c>
    </row>
    <row r="117" spans="1:26" hidden="1" x14ac:dyDescent="0.35">
      <c r="A117" t="s">
        <v>136</v>
      </c>
      <c r="B117" t="s">
        <v>26</v>
      </c>
      <c r="C117" t="s">
        <v>14</v>
      </c>
      <c r="U117" t="s">
        <v>137</v>
      </c>
      <c r="V117" t="s">
        <v>109</v>
      </c>
      <c r="X117" t="b">
        <v>1</v>
      </c>
      <c r="Y117" t="s">
        <v>26</v>
      </c>
      <c r="Z117">
        <v>1</v>
      </c>
    </row>
    <row r="118" spans="1:26" hidden="1" x14ac:dyDescent="0.35">
      <c r="A118" t="s">
        <v>140</v>
      </c>
      <c r="B118" t="s">
        <v>13</v>
      </c>
      <c r="C118" t="s">
        <v>14</v>
      </c>
      <c r="V118" t="s">
        <v>109</v>
      </c>
      <c r="X118" t="b">
        <v>1</v>
      </c>
      <c r="Y118" t="s">
        <v>13</v>
      </c>
      <c r="Z118">
        <v>1</v>
      </c>
    </row>
    <row r="119" spans="1:26" hidden="1" x14ac:dyDescent="0.35">
      <c r="A119" t="s">
        <v>141</v>
      </c>
      <c r="B119" t="s">
        <v>26</v>
      </c>
      <c r="C119" t="s">
        <v>14</v>
      </c>
      <c r="V119" t="s">
        <v>109</v>
      </c>
      <c r="X119" t="b">
        <v>1</v>
      </c>
      <c r="Y119" t="s">
        <v>26</v>
      </c>
      <c r="Z119">
        <v>1</v>
      </c>
    </row>
    <row r="120" spans="1:26" hidden="1" x14ac:dyDescent="0.35">
      <c r="A120" t="s">
        <v>142</v>
      </c>
      <c r="B120" t="s">
        <v>21</v>
      </c>
      <c r="C120" t="s">
        <v>14</v>
      </c>
      <c r="V120" t="s">
        <v>109</v>
      </c>
      <c r="X120" t="b">
        <v>0</v>
      </c>
      <c r="Y120" t="s">
        <v>21</v>
      </c>
      <c r="Z120">
        <v>1</v>
      </c>
    </row>
    <row r="121" spans="1:26" hidden="1" x14ac:dyDescent="0.35">
      <c r="A121" t="s">
        <v>143</v>
      </c>
      <c r="B121" t="s">
        <v>26</v>
      </c>
      <c r="C121" t="s">
        <v>14</v>
      </c>
      <c r="V121" t="s">
        <v>1005</v>
      </c>
      <c r="X121" t="b">
        <v>1</v>
      </c>
      <c r="Y121" t="s">
        <v>26</v>
      </c>
      <c r="Z121">
        <v>1</v>
      </c>
    </row>
    <row r="122" spans="1:26" x14ac:dyDescent="0.35">
      <c r="A122" t="s">
        <v>144</v>
      </c>
      <c r="B122" t="s">
        <v>13</v>
      </c>
      <c r="C122" t="s">
        <v>34</v>
      </c>
      <c r="D122" s="5" t="s">
        <v>1006</v>
      </c>
      <c r="E122" s="6">
        <v>30.875262643900601</v>
      </c>
      <c r="F122" s="6">
        <v>34.792883455666598</v>
      </c>
      <c r="G122" s="5" t="s">
        <v>1030</v>
      </c>
      <c r="H122" s="5" t="s">
        <v>1031</v>
      </c>
      <c r="V122" t="s">
        <v>145</v>
      </c>
      <c r="X122" t="b">
        <v>1</v>
      </c>
      <c r="Y122" t="s">
        <v>13</v>
      </c>
      <c r="Z122">
        <v>1</v>
      </c>
    </row>
    <row r="123" spans="1:26" hidden="1" x14ac:dyDescent="0.35">
      <c r="A123" t="s">
        <v>146</v>
      </c>
      <c r="B123" t="s">
        <v>13</v>
      </c>
      <c r="C123" t="s">
        <v>14</v>
      </c>
      <c r="V123" s="3" t="s">
        <v>1117</v>
      </c>
      <c r="W123" t="s">
        <v>147</v>
      </c>
      <c r="X123" t="b">
        <v>1</v>
      </c>
      <c r="Y123" t="s">
        <v>13</v>
      </c>
      <c r="Z123">
        <v>1</v>
      </c>
    </row>
    <row r="124" spans="1:26" hidden="1" x14ac:dyDescent="0.35">
      <c r="A124" t="s">
        <v>148</v>
      </c>
      <c r="B124" t="s">
        <v>26</v>
      </c>
      <c r="C124" t="s">
        <v>14</v>
      </c>
      <c r="D124" s="5" t="s">
        <v>1008</v>
      </c>
      <c r="G124" s="3" t="s">
        <v>1030</v>
      </c>
      <c r="H124" s="3" t="s">
        <v>1031</v>
      </c>
      <c r="I124" s="3">
        <v>78</v>
      </c>
      <c r="L124" s="3">
        <v>20</v>
      </c>
      <c r="O124">
        <v>1983</v>
      </c>
      <c r="U124" t="s">
        <v>149</v>
      </c>
      <c r="V124" t="s">
        <v>150</v>
      </c>
      <c r="W124" t="s">
        <v>1007</v>
      </c>
      <c r="X124" t="b">
        <v>1</v>
      </c>
      <c r="Y124" t="s">
        <v>26</v>
      </c>
      <c r="Z124">
        <v>1</v>
      </c>
    </row>
    <row r="125" spans="1:26" x14ac:dyDescent="0.35">
      <c r="A125" t="s">
        <v>151</v>
      </c>
      <c r="B125" t="s">
        <v>13</v>
      </c>
      <c r="C125" t="s">
        <v>34</v>
      </c>
      <c r="D125" s="5" t="s">
        <v>1119</v>
      </c>
      <c r="G125" s="3" t="s">
        <v>1030</v>
      </c>
      <c r="H125" s="3" t="s">
        <v>1031</v>
      </c>
      <c r="I125" s="3">
        <v>68</v>
      </c>
      <c r="J125" s="3">
        <v>21</v>
      </c>
      <c r="L125" s="3">
        <v>18</v>
      </c>
      <c r="M125" s="3">
        <v>42</v>
      </c>
      <c r="O125">
        <v>1989</v>
      </c>
      <c r="S125" s="3" t="s">
        <v>1120</v>
      </c>
      <c r="T125">
        <v>1020</v>
      </c>
      <c r="V125" s="3" t="s">
        <v>152</v>
      </c>
      <c r="W125" t="s">
        <v>1118</v>
      </c>
      <c r="X125" t="b">
        <v>1</v>
      </c>
      <c r="Y125" t="s">
        <v>13</v>
      </c>
      <c r="Z125">
        <v>1</v>
      </c>
    </row>
    <row r="126" spans="1:26" hidden="1" x14ac:dyDescent="0.35">
      <c r="A126" t="s">
        <v>153</v>
      </c>
      <c r="B126" t="s">
        <v>21</v>
      </c>
      <c r="C126" t="s">
        <v>14</v>
      </c>
      <c r="V126" s="3" t="s">
        <v>154</v>
      </c>
      <c r="X126" t="b">
        <v>0</v>
      </c>
      <c r="Y126" t="s">
        <v>21</v>
      </c>
      <c r="Z126">
        <v>1</v>
      </c>
    </row>
    <row r="127" spans="1:26" hidden="1" x14ac:dyDescent="0.35">
      <c r="A127" t="s">
        <v>155</v>
      </c>
      <c r="B127" t="s">
        <v>26</v>
      </c>
      <c r="C127" t="s">
        <v>14</v>
      </c>
      <c r="V127" s="3" t="s">
        <v>154</v>
      </c>
      <c r="X127" t="b">
        <v>1</v>
      </c>
      <c r="Y127" t="s">
        <v>26</v>
      </c>
      <c r="Z127">
        <v>1</v>
      </c>
    </row>
    <row r="128" spans="1:26" hidden="1" x14ac:dyDescent="0.35">
      <c r="A128" t="s">
        <v>158</v>
      </c>
      <c r="B128" t="s">
        <v>34</v>
      </c>
      <c r="C128" t="s">
        <v>14</v>
      </c>
      <c r="V128" s="3" t="s">
        <v>154</v>
      </c>
      <c r="X128" t="b">
        <v>1</v>
      </c>
      <c r="Y128" t="s">
        <v>43</v>
      </c>
      <c r="Z128">
        <v>1</v>
      </c>
    </row>
    <row r="129" spans="1:26" hidden="1" x14ac:dyDescent="0.35">
      <c r="A129" t="s">
        <v>156</v>
      </c>
      <c r="B129" t="s">
        <v>34</v>
      </c>
      <c r="C129" t="s">
        <v>14</v>
      </c>
      <c r="V129" s="3" t="s">
        <v>154</v>
      </c>
      <c r="W129" t="s">
        <v>157</v>
      </c>
      <c r="X129" t="b">
        <v>1</v>
      </c>
      <c r="Y129" t="s">
        <v>43</v>
      </c>
      <c r="Z129">
        <v>1</v>
      </c>
    </row>
    <row r="130" spans="1:26" hidden="1" x14ac:dyDescent="0.35">
      <c r="A130" t="s">
        <v>159</v>
      </c>
      <c r="B130" t="s">
        <v>21</v>
      </c>
      <c r="C130" t="s">
        <v>14</v>
      </c>
      <c r="V130" s="3" t="s">
        <v>154</v>
      </c>
      <c r="X130" t="b">
        <v>0</v>
      </c>
      <c r="Y130" t="s">
        <v>21</v>
      </c>
      <c r="Z130">
        <v>1</v>
      </c>
    </row>
    <row r="131" spans="1:26" hidden="1" x14ac:dyDescent="0.35">
      <c r="A131" t="s">
        <v>160</v>
      </c>
      <c r="B131" t="s">
        <v>21</v>
      </c>
      <c r="C131" t="s">
        <v>14</v>
      </c>
      <c r="V131" s="3" t="s">
        <v>154</v>
      </c>
      <c r="X131" t="b">
        <v>0</v>
      </c>
      <c r="Y131" t="s">
        <v>21</v>
      </c>
      <c r="Z131">
        <v>1</v>
      </c>
    </row>
    <row r="132" spans="1:26" s="3" customFormat="1" x14ac:dyDescent="0.35">
      <c r="A132" s="3" t="s">
        <v>164</v>
      </c>
      <c r="B132" s="3" t="s">
        <v>21</v>
      </c>
      <c r="C132" s="3" t="s">
        <v>34</v>
      </c>
      <c r="D132" s="5" t="s">
        <v>1121</v>
      </c>
      <c r="G132" s="3" t="s">
        <v>1030</v>
      </c>
      <c r="H132" s="3" t="s">
        <v>1031</v>
      </c>
      <c r="I132" s="3">
        <v>59</v>
      </c>
      <c r="J132" s="3">
        <v>40</v>
      </c>
      <c r="L132" s="3">
        <v>10</v>
      </c>
      <c r="M132" s="3">
        <v>50</v>
      </c>
      <c r="T132" s="3">
        <v>100</v>
      </c>
      <c r="V132" s="3" t="s">
        <v>162</v>
      </c>
      <c r="X132" s="3" t="s">
        <v>1030</v>
      </c>
      <c r="Y132" s="3" t="s">
        <v>21</v>
      </c>
      <c r="Z132" s="3">
        <v>3</v>
      </c>
    </row>
    <row r="133" spans="1:26" s="3" customFormat="1" x14ac:dyDescent="0.35">
      <c r="A133" s="3" t="s">
        <v>164</v>
      </c>
      <c r="B133" s="3" t="s">
        <v>26</v>
      </c>
      <c r="C133" s="3" t="s">
        <v>34</v>
      </c>
      <c r="D133" s="5" t="s">
        <v>1130</v>
      </c>
      <c r="G133" s="3" t="s">
        <v>1030</v>
      </c>
      <c r="H133" s="3" t="s">
        <v>1031</v>
      </c>
      <c r="I133" s="3">
        <v>60</v>
      </c>
      <c r="J133" s="3">
        <v>40</v>
      </c>
      <c r="L133" s="3">
        <v>10</v>
      </c>
      <c r="M133" s="3">
        <v>5</v>
      </c>
      <c r="T133" s="3">
        <v>1050</v>
      </c>
      <c r="V133" s="3" t="s">
        <v>162</v>
      </c>
      <c r="X133" s="3" t="s">
        <v>1120</v>
      </c>
      <c r="Y133" s="3" t="s">
        <v>26</v>
      </c>
      <c r="Z133" s="3">
        <v>1</v>
      </c>
    </row>
    <row r="134" spans="1:26" s="3" customFormat="1" x14ac:dyDescent="0.35">
      <c r="A134" s="3" t="s">
        <v>164</v>
      </c>
      <c r="B134" s="3" t="s">
        <v>26</v>
      </c>
      <c r="C134" s="3" t="s">
        <v>34</v>
      </c>
      <c r="D134" s="5" t="s">
        <v>1129</v>
      </c>
      <c r="G134" s="3" t="s">
        <v>1034</v>
      </c>
      <c r="H134" s="3" t="s">
        <v>1031</v>
      </c>
      <c r="I134" s="3">
        <v>36</v>
      </c>
      <c r="J134" s="3">
        <v>30</v>
      </c>
      <c r="L134" s="3">
        <v>148</v>
      </c>
      <c r="M134" s="3">
        <v>30</v>
      </c>
      <c r="T134" s="3">
        <v>2150</v>
      </c>
      <c r="V134" s="3" t="s">
        <v>162</v>
      </c>
      <c r="X134" s="3" t="s">
        <v>1120</v>
      </c>
      <c r="Y134" s="3" t="s">
        <v>26</v>
      </c>
      <c r="Z134" s="3">
        <v>3</v>
      </c>
    </row>
    <row r="135" spans="1:26" s="3" customFormat="1" x14ac:dyDescent="0.35">
      <c r="A135" s="3" t="s">
        <v>164</v>
      </c>
      <c r="B135" s="3" t="s">
        <v>26</v>
      </c>
      <c r="C135" s="3" t="s">
        <v>34</v>
      </c>
      <c r="D135" s="5" t="s">
        <v>1127</v>
      </c>
      <c r="G135" s="3" t="s">
        <v>1034</v>
      </c>
      <c r="H135" s="3" t="s">
        <v>1031</v>
      </c>
      <c r="I135" s="3">
        <v>36</v>
      </c>
      <c r="J135" s="3">
        <v>40</v>
      </c>
      <c r="L135" s="3">
        <v>148</v>
      </c>
      <c r="M135" s="3">
        <v>40</v>
      </c>
      <c r="T135" s="3">
        <v>1980</v>
      </c>
      <c r="V135" s="3" t="s">
        <v>162</v>
      </c>
      <c r="X135" s="3" t="s">
        <v>1120</v>
      </c>
      <c r="Y135" s="3" t="s">
        <v>26</v>
      </c>
      <c r="Z135" s="3">
        <v>3</v>
      </c>
    </row>
    <row r="136" spans="1:26" s="3" customFormat="1" x14ac:dyDescent="0.35">
      <c r="A136" s="3" t="s">
        <v>164</v>
      </c>
      <c r="B136" s="3" t="s">
        <v>26</v>
      </c>
      <c r="C136" s="3" t="s">
        <v>34</v>
      </c>
      <c r="D136" s="5" t="s">
        <v>1122</v>
      </c>
      <c r="G136" s="3" t="s">
        <v>1034</v>
      </c>
      <c r="H136" s="3" t="s">
        <v>1047</v>
      </c>
      <c r="I136" s="3">
        <v>44</v>
      </c>
      <c r="J136" s="3">
        <v>40</v>
      </c>
      <c r="L136" s="3">
        <v>71</v>
      </c>
      <c r="M136" s="3">
        <v>40</v>
      </c>
      <c r="T136" s="3">
        <v>850</v>
      </c>
      <c r="V136" s="3" t="s">
        <v>162</v>
      </c>
      <c r="X136" s="3" t="s">
        <v>1120</v>
      </c>
      <c r="Y136" s="3" t="s">
        <v>26</v>
      </c>
      <c r="Z136" s="3">
        <v>3</v>
      </c>
    </row>
    <row r="137" spans="1:26" s="3" customFormat="1" x14ac:dyDescent="0.35">
      <c r="A137" s="3" t="s">
        <v>165</v>
      </c>
      <c r="B137" s="3" t="s">
        <v>21</v>
      </c>
      <c r="C137" s="3" t="s">
        <v>34</v>
      </c>
      <c r="D137" s="5" t="s">
        <v>1131</v>
      </c>
      <c r="G137" s="3" t="s">
        <v>1030</v>
      </c>
      <c r="H137" s="3" t="s">
        <v>1031</v>
      </c>
      <c r="I137" s="3">
        <v>68</v>
      </c>
      <c r="J137" s="3">
        <v>50</v>
      </c>
      <c r="L137" s="3">
        <v>16</v>
      </c>
      <c r="M137" s="3">
        <v>30</v>
      </c>
      <c r="T137" s="3">
        <v>80</v>
      </c>
      <c r="V137" s="3" t="s">
        <v>162</v>
      </c>
      <c r="X137" s="3" t="s">
        <v>1030</v>
      </c>
      <c r="Y137" s="3" t="s">
        <v>21</v>
      </c>
      <c r="Z137" s="3">
        <v>3</v>
      </c>
    </row>
    <row r="138" spans="1:26" s="3" customFormat="1" x14ac:dyDescent="0.35">
      <c r="A138" s="3" t="s">
        <v>165</v>
      </c>
      <c r="B138" s="3" t="s">
        <v>26</v>
      </c>
      <c r="C138" s="3" t="s">
        <v>34</v>
      </c>
      <c r="D138" s="5" t="s">
        <v>1124</v>
      </c>
      <c r="G138" s="3" t="s">
        <v>1030</v>
      </c>
      <c r="H138" s="3" t="s">
        <v>1031</v>
      </c>
      <c r="I138" s="3">
        <v>62</v>
      </c>
      <c r="J138" s="3">
        <v>50</v>
      </c>
      <c r="L138" s="3">
        <v>7</v>
      </c>
      <c r="M138" s="3">
        <v>10</v>
      </c>
      <c r="T138" s="3">
        <v>50</v>
      </c>
      <c r="V138" s="3" t="s">
        <v>162</v>
      </c>
      <c r="W138" s="3" t="s">
        <v>1136</v>
      </c>
      <c r="X138" s="3" t="s">
        <v>1120</v>
      </c>
      <c r="Y138" s="3" t="s">
        <v>26</v>
      </c>
      <c r="Z138" s="3">
        <v>1</v>
      </c>
    </row>
    <row r="139" spans="1:26" s="3" customFormat="1" x14ac:dyDescent="0.35">
      <c r="A139" s="3" t="s">
        <v>165</v>
      </c>
      <c r="B139" s="3" t="s">
        <v>26</v>
      </c>
      <c r="C139" s="3" t="s">
        <v>34</v>
      </c>
      <c r="D139" s="5" t="s">
        <v>1125</v>
      </c>
      <c r="G139" s="3" t="s">
        <v>1030</v>
      </c>
      <c r="H139" s="3" t="s">
        <v>1031</v>
      </c>
      <c r="I139" s="3">
        <v>59</v>
      </c>
      <c r="J139" s="3">
        <v>25</v>
      </c>
      <c r="L139" s="3">
        <v>10</v>
      </c>
      <c r="M139" s="3">
        <v>40</v>
      </c>
      <c r="T139" s="3">
        <v>80</v>
      </c>
      <c r="V139" s="3" t="s">
        <v>162</v>
      </c>
      <c r="W139" s="3" t="s">
        <v>1136</v>
      </c>
      <c r="X139" s="3" t="s">
        <v>1120</v>
      </c>
      <c r="Y139" s="3" t="s">
        <v>26</v>
      </c>
      <c r="Z139" s="3">
        <v>3</v>
      </c>
    </row>
    <row r="140" spans="1:26" s="3" customFormat="1" x14ac:dyDescent="0.35">
      <c r="A140" s="3" t="s">
        <v>165</v>
      </c>
      <c r="B140" s="3" t="s">
        <v>26</v>
      </c>
      <c r="C140" s="3" t="s">
        <v>34</v>
      </c>
      <c r="D140" s="5" t="s">
        <v>1126</v>
      </c>
      <c r="G140" s="3" t="s">
        <v>1034</v>
      </c>
      <c r="H140" s="3" t="s">
        <v>1031</v>
      </c>
      <c r="I140" s="3">
        <v>36</v>
      </c>
      <c r="J140" s="3">
        <v>30</v>
      </c>
      <c r="L140" s="3">
        <v>148</v>
      </c>
      <c r="M140" s="3">
        <v>20</v>
      </c>
      <c r="T140" s="3">
        <v>1930</v>
      </c>
      <c r="V140" s="3" t="s">
        <v>162</v>
      </c>
      <c r="W140" s="3" t="s">
        <v>1136</v>
      </c>
      <c r="X140" s="3" t="s">
        <v>1120</v>
      </c>
      <c r="Y140" s="3" t="s">
        <v>26</v>
      </c>
      <c r="Z140" s="3">
        <v>3</v>
      </c>
    </row>
    <row r="141" spans="1:26" s="3" customFormat="1" x14ac:dyDescent="0.35">
      <c r="A141" s="3" t="s">
        <v>165</v>
      </c>
      <c r="B141" s="3" t="s">
        <v>26</v>
      </c>
      <c r="C141" s="3" t="s">
        <v>34</v>
      </c>
      <c r="D141" s="5" t="s">
        <v>1127</v>
      </c>
      <c r="G141" s="3" t="s">
        <v>1034</v>
      </c>
      <c r="H141" s="3" t="s">
        <v>1031</v>
      </c>
      <c r="I141" s="3">
        <v>36</v>
      </c>
      <c r="J141" s="3">
        <v>40</v>
      </c>
      <c r="L141" s="3">
        <v>148</v>
      </c>
      <c r="M141" s="3">
        <v>40</v>
      </c>
      <c r="T141" s="3">
        <v>1950</v>
      </c>
      <c r="V141" s="3" t="s">
        <v>162</v>
      </c>
      <c r="W141" s="3" t="s">
        <v>1136</v>
      </c>
      <c r="X141" s="3" t="s">
        <v>1120</v>
      </c>
      <c r="Y141" s="3" t="s">
        <v>26</v>
      </c>
      <c r="Z141" s="3">
        <v>3</v>
      </c>
    </row>
    <row r="142" spans="1:26" s="3" customFormat="1" x14ac:dyDescent="0.35">
      <c r="A142" s="3" t="s">
        <v>165</v>
      </c>
      <c r="B142" s="3" t="s">
        <v>26</v>
      </c>
      <c r="C142" s="3" t="s">
        <v>34</v>
      </c>
      <c r="D142" s="5" t="s">
        <v>1128</v>
      </c>
      <c r="G142" s="3" t="s">
        <v>1034</v>
      </c>
      <c r="H142" s="3" t="s">
        <v>1031</v>
      </c>
      <c r="I142" s="3">
        <v>36</v>
      </c>
      <c r="J142" s="3">
        <v>35</v>
      </c>
      <c r="L142" s="3">
        <v>148</v>
      </c>
      <c r="M142" s="3">
        <v>50</v>
      </c>
      <c r="T142" s="3">
        <v>1730</v>
      </c>
      <c r="V142" s="3" t="s">
        <v>162</v>
      </c>
      <c r="W142" s="3" t="s">
        <v>1136</v>
      </c>
      <c r="X142" s="3" t="s">
        <v>1120</v>
      </c>
      <c r="Y142" s="3" t="s">
        <v>26</v>
      </c>
      <c r="Z142" s="3">
        <v>3</v>
      </c>
    </row>
    <row r="143" spans="1:26" s="3" customFormat="1" x14ac:dyDescent="0.35">
      <c r="A143" s="3" t="s">
        <v>166</v>
      </c>
      <c r="B143" s="3" t="s">
        <v>21</v>
      </c>
      <c r="C143" s="3" t="s">
        <v>34</v>
      </c>
      <c r="D143" s="5" t="s">
        <v>1131</v>
      </c>
      <c r="G143" s="3" t="s">
        <v>1030</v>
      </c>
      <c r="H143" s="3" t="s">
        <v>1031</v>
      </c>
      <c r="I143" s="3">
        <v>68</v>
      </c>
      <c r="J143" s="3">
        <v>50</v>
      </c>
      <c r="L143" s="3">
        <v>16</v>
      </c>
      <c r="M143" s="3">
        <v>20</v>
      </c>
      <c r="T143" s="3">
        <v>800</v>
      </c>
      <c r="V143" s="3" t="s">
        <v>162</v>
      </c>
      <c r="X143" s="3" t="s">
        <v>1030</v>
      </c>
      <c r="Y143" s="3" t="s">
        <v>21</v>
      </c>
      <c r="Z143" s="3">
        <v>3</v>
      </c>
    </row>
    <row r="144" spans="1:26" s="3" customFormat="1" x14ac:dyDescent="0.35">
      <c r="A144" s="3" t="s">
        <v>166</v>
      </c>
      <c r="B144" s="3" t="s">
        <v>26</v>
      </c>
      <c r="C144" s="3" t="s">
        <v>34</v>
      </c>
      <c r="D144" s="5" t="s">
        <v>1132</v>
      </c>
      <c r="G144" s="3" t="s">
        <v>1030</v>
      </c>
      <c r="H144" s="3" t="s">
        <v>1031</v>
      </c>
      <c r="I144" s="3">
        <v>67</v>
      </c>
      <c r="J144" s="3">
        <v>0</v>
      </c>
      <c r="L144" s="3">
        <v>14</v>
      </c>
      <c r="M144" s="3">
        <v>55</v>
      </c>
      <c r="T144" s="3">
        <v>600</v>
      </c>
      <c r="V144" s="3" t="s">
        <v>162</v>
      </c>
      <c r="W144" s="3" t="s">
        <v>1137</v>
      </c>
      <c r="X144" s="3" t="s">
        <v>1120</v>
      </c>
      <c r="Y144" s="3" t="s">
        <v>26</v>
      </c>
      <c r="Z144" s="3">
        <v>1</v>
      </c>
    </row>
    <row r="145" spans="1:26" s="3" customFormat="1" x14ac:dyDescent="0.35">
      <c r="A145" s="3" t="s">
        <v>166</v>
      </c>
      <c r="B145" s="3" t="s">
        <v>26</v>
      </c>
      <c r="C145" s="3" t="s">
        <v>34</v>
      </c>
      <c r="D145" s="5" t="s">
        <v>1133</v>
      </c>
      <c r="G145" s="3" t="s">
        <v>1030</v>
      </c>
      <c r="H145" s="3" t="s">
        <v>1031</v>
      </c>
      <c r="I145" s="3">
        <v>45</v>
      </c>
      <c r="J145" s="3">
        <v>10</v>
      </c>
      <c r="L145" s="3">
        <v>169</v>
      </c>
      <c r="M145" s="3">
        <v>50</v>
      </c>
      <c r="T145" s="3">
        <v>1420</v>
      </c>
      <c r="V145" s="3" t="s">
        <v>162</v>
      </c>
      <c r="X145" s="3" t="s">
        <v>1120</v>
      </c>
      <c r="Y145" s="3" t="s">
        <v>26</v>
      </c>
      <c r="Z145" s="3">
        <v>3</v>
      </c>
    </row>
    <row r="146" spans="1:26" s="3" customFormat="1" x14ac:dyDescent="0.35">
      <c r="A146" s="3" t="s">
        <v>168</v>
      </c>
      <c r="B146" s="3" t="s">
        <v>26</v>
      </c>
      <c r="C146" s="3" t="s">
        <v>34</v>
      </c>
      <c r="D146" s="5" t="s">
        <v>1134</v>
      </c>
      <c r="G146" s="3" t="s">
        <v>1030</v>
      </c>
      <c r="H146" s="3" t="s">
        <v>1031</v>
      </c>
      <c r="I146" s="3">
        <v>60</v>
      </c>
      <c r="J146" s="3">
        <v>5</v>
      </c>
      <c r="L146" s="3">
        <v>12</v>
      </c>
      <c r="M146" s="3">
        <v>5</v>
      </c>
      <c r="T146" s="3">
        <v>280</v>
      </c>
      <c r="V146" s="3" t="s">
        <v>162</v>
      </c>
      <c r="W146" s="3" t="s">
        <v>1137</v>
      </c>
      <c r="X146" s="3" t="s">
        <v>1120</v>
      </c>
      <c r="Y146" s="3" t="s">
        <v>26</v>
      </c>
      <c r="Z146" s="3">
        <v>3</v>
      </c>
    </row>
    <row r="147" spans="1:26" s="3" customFormat="1" x14ac:dyDescent="0.35">
      <c r="A147" s="3" t="s">
        <v>168</v>
      </c>
      <c r="B147" s="3" t="s">
        <v>26</v>
      </c>
      <c r="C147" s="3" t="s">
        <v>34</v>
      </c>
      <c r="D147" s="5" t="s">
        <v>1135</v>
      </c>
      <c r="G147" s="3" t="s">
        <v>1034</v>
      </c>
      <c r="H147" s="3" t="s">
        <v>1047</v>
      </c>
      <c r="I147" s="3">
        <v>63</v>
      </c>
      <c r="J147" s="3">
        <v>5</v>
      </c>
      <c r="L147" s="3">
        <v>71</v>
      </c>
      <c r="M147" s="3">
        <v>10</v>
      </c>
      <c r="T147" s="3">
        <v>100</v>
      </c>
      <c r="V147" s="3" t="s">
        <v>162</v>
      </c>
      <c r="W147" s="3" t="s">
        <v>1137</v>
      </c>
      <c r="X147" s="3" t="s">
        <v>1120</v>
      </c>
      <c r="Y147" s="3" t="s">
        <v>26</v>
      </c>
      <c r="Z147" s="3">
        <v>3</v>
      </c>
    </row>
    <row r="148" spans="1:26" hidden="1" x14ac:dyDescent="0.35">
      <c r="A148" t="s">
        <v>161</v>
      </c>
      <c r="B148" t="s">
        <v>21</v>
      </c>
      <c r="C148" t="s">
        <v>14</v>
      </c>
      <c r="V148" s="3" t="s">
        <v>162</v>
      </c>
      <c r="W148" t="s">
        <v>163</v>
      </c>
      <c r="X148" t="b">
        <v>0</v>
      </c>
      <c r="Y148" t="s">
        <v>21</v>
      </c>
      <c r="Z148">
        <v>1</v>
      </c>
    </row>
    <row r="149" spans="1:26" hidden="1" x14ac:dyDescent="0.35">
      <c r="A149" t="s">
        <v>167</v>
      </c>
      <c r="B149" t="s">
        <v>21</v>
      </c>
      <c r="C149" t="s">
        <v>14</v>
      </c>
      <c r="V149" s="3" t="s">
        <v>162</v>
      </c>
      <c r="W149" t="s">
        <v>163</v>
      </c>
      <c r="X149" t="b">
        <v>0</v>
      </c>
      <c r="Y149" t="s">
        <v>21</v>
      </c>
      <c r="Z149">
        <v>1</v>
      </c>
    </row>
    <row r="150" spans="1:26" hidden="1" x14ac:dyDescent="0.35">
      <c r="A150" t="s">
        <v>169</v>
      </c>
      <c r="B150" t="s">
        <v>21</v>
      </c>
      <c r="C150" t="s">
        <v>14</v>
      </c>
      <c r="V150" s="3" t="s">
        <v>162</v>
      </c>
      <c r="W150" t="s">
        <v>163</v>
      </c>
      <c r="X150" t="b">
        <v>0</v>
      </c>
      <c r="Y150" t="s">
        <v>21</v>
      </c>
      <c r="Z150">
        <v>1</v>
      </c>
    </row>
    <row r="151" spans="1:26" hidden="1" x14ac:dyDescent="0.35">
      <c r="A151" t="s">
        <v>170</v>
      </c>
      <c r="B151" t="s">
        <v>21</v>
      </c>
      <c r="C151" t="s">
        <v>14</v>
      </c>
      <c r="V151" s="3" t="s">
        <v>162</v>
      </c>
      <c r="W151" t="s">
        <v>163</v>
      </c>
      <c r="X151" t="b">
        <v>0</v>
      </c>
      <c r="Y151" t="s">
        <v>21</v>
      </c>
      <c r="Z151">
        <v>1</v>
      </c>
    </row>
    <row r="152" spans="1:26" hidden="1" x14ac:dyDescent="0.35">
      <c r="A152" t="s">
        <v>171</v>
      </c>
      <c r="B152" t="s">
        <v>44</v>
      </c>
      <c r="C152" t="s">
        <v>14</v>
      </c>
      <c r="U152" t="s">
        <v>1138</v>
      </c>
      <c r="V152" t="s">
        <v>172</v>
      </c>
      <c r="X152" t="b">
        <v>1</v>
      </c>
      <c r="Y152" t="s">
        <v>43</v>
      </c>
      <c r="Z152">
        <v>1</v>
      </c>
    </row>
    <row r="153" spans="1:26" s="3" customFormat="1" x14ac:dyDescent="0.35">
      <c r="A153" s="3" t="s">
        <v>173</v>
      </c>
      <c r="B153" s="3" t="s">
        <v>44</v>
      </c>
      <c r="C153" s="3" t="s">
        <v>34</v>
      </c>
      <c r="D153" s="5" t="s">
        <v>1141</v>
      </c>
      <c r="G153" s="3" t="s">
        <v>1030</v>
      </c>
      <c r="H153" s="3" t="s">
        <v>1031</v>
      </c>
      <c r="I153" s="3">
        <v>45</v>
      </c>
      <c r="J153" s="3">
        <v>5</v>
      </c>
      <c r="L153" s="3">
        <v>6</v>
      </c>
      <c r="M153" s="3">
        <v>25</v>
      </c>
      <c r="T153" s="3">
        <v>2200</v>
      </c>
      <c r="V153" s="3" t="s">
        <v>174</v>
      </c>
      <c r="X153" s="3" t="s">
        <v>1120</v>
      </c>
      <c r="Y153" s="3" t="s">
        <v>1142</v>
      </c>
      <c r="Z153" s="3">
        <v>1</v>
      </c>
    </row>
    <row r="154" spans="1:26" s="3" customFormat="1" x14ac:dyDescent="0.35">
      <c r="A154" s="3" t="s">
        <v>173</v>
      </c>
      <c r="B154" s="3" t="s">
        <v>44</v>
      </c>
      <c r="C154" s="3" t="s">
        <v>34</v>
      </c>
      <c r="D154" s="5" t="s">
        <v>1140</v>
      </c>
      <c r="G154" s="3" t="s">
        <v>1030</v>
      </c>
      <c r="H154" s="3" t="s">
        <v>1031</v>
      </c>
      <c r="I154" s="3">
        <v>60</v>
      </c>
      <c r="J154" s="3">
        <v>35</v>
      </c>
      <c r="L154" s="3">
        <v>7</v>
      </c>
      <c r="M154" s="3">
        <v>30</v>
      </c>
      <c r="T154" s="3">
        <v>1300</v>
      </c>
      <c r="V154" s="3" t="s">
        <v>174</v>
      </c>
      <c r="X154" s="3" t="s">
        <v>1120</v>
      </c>
      <c r="Y154" s="3" t="s">
        <v>1142</v>
      </c>
      <c r="Z154" s="3">
        <v>3</v>
      </c>
    </row>
    <row r="155" spans="1:26" s="3" customFormat="1" x14ac:dyDescent="0.35">
      <c r="A155" s="3" t="s">
        <v>173</v>
      </c>
      <c r="B155" s="3" t="s">
        <v>44</v>
      </c>
      <c r="C155" s="3" t="s">
        <v>34</v>
      </c>
      <c r="D155" s="5" t="s">
        <v>1131</v>
      </c>
      <c r="G155" s="3" t="s">
        <v>1030</v>
      </c>
      <c r="H155" s="3" t="s">
        <v>1031</v>
      </c>
      <c r="I155" s="3">
        <v>68</v>
      </c>
      <c r="J155" s="3">
        <v>50</v>
      </c>
      <c r="L155" s="3">
        <v>16</v>
      </c>
      <c r="M155" s="3">
        <v>20</v>
      </c>
      <c r="T155" s="3">
        <v>430</v>
      </c>
      <c r="V155" s="3" t="s">
        <v>174</v>
      </c>
      <c r="X155" s="3" t="s">
        <v>1120</v>
      </c>
      <c r="Y155" s="3" t="s">
        <v>1142</v>
      </c>
      <c r="Z155" s="3">
        <v>3</v>
      </c>
    </row>
    <row r="156" spans="1:26" s="3" customFormat="1" x14ac:dyDescent="0.35">
      <c r="A156" s="3" t="s">
        <v>173</v>
      </c>
      <c r="B156" s="3" t="s">
        <v>44</v>
      </c>
      <c r="C156" s="3" t="s">
        <v>34</v>
      </c>
      <c r="D156" s="5" t="s">
        <v>1139</v>
      </c>
      <c r="G156" s="3" t="s">
        <v>1030</v>
      </c>
      <c r="H156" s="3" t="s">
        <v>1031</v>
      </c>
      <c r="I156" s="3">
        <v>78</v>
      </c>
      <c r="J156" s="3">
        <v>10</v>
      </c>
      <c r="L156" s="3">
        <v>15</v>
      </c>
      <c r="M156" s="3">
        <v>30</v>
      </c>
      <c r="T156" s="3">
        <v>20</v>
      </c>
      <c r="V156" s="3" t="s">
        <v>174</v>
      </c>
      <c r="X156" s="3" t="s">
        <v>1120</v>
      </c>
      <c r="Y156" s="3" t="s">
        <v>1142</v>
      </c>
      <c r="Z156" s="3">
        <v>3</v>
      </c>
    </row>
    <row r="157" spans="1:26" x14ac:dyDescent="0.35">
      <c r="A157" t="s">
        <v>175</v>
      </c>
      <c r="B157" t="s">
        <v>13</v>
      </c>
      <c r="C157" t="s">
        <v>34</v>
      </c>
      <c r="D157" s="5" t="s">
        <v>1009</v>
      </c>
      <c r="G157" s="3" t="s">
        <v>1032</v>
      </c>
      <c r="H157" s="3" t="s">
        <v>1033</v>
      </c>
      <c r="I157" s="3">
        <v>62</v>
      </c>
      <c r="J157" s="3">
        <v>18</v>
      </c>
      <c r="L157" s="3">
        <v>9</v>
      </c>
      <c r="M157" s="3">
        <v>36</v>
      </c>
      <c r="S157" s="3" t="s">
        <v>1120</v>
      </c>
      <c r="T157">
        <v>900</v>
      </c>
      <c r="V157" t="s">
        <v>176</v>
      </c>
      <c r="W157" t="s">
        <v>1011</v>
      </c>
      <c r="X157" t="b">
        <v>1</v>
      </c>
      <c r="Y157" t="s">
        <v>13</v>
      </c>
      <c r="Z157">
        <v>1</v>
      </c>
    </row>
    <row r="158" spans="1:26" hidden="1" x14ac:dyDescent="0.35">
      <c r="A158" t="s">
        <v>177</v>
      </c>
      <c r="B158" t="s">
        <v>26</v>
      </c>
      <c r="C158" t="s">
        <v>14</v>
      </c>
      <c r="V158" t="s">
        <v>178</v>
      </c>
      <c r="X158" t="b">
        <v>1</v>
      </c>
      <c r="Y158" t="s">
        <v>26</v>
      </c>
      <c r="Z158">
        <v>1</v>
      </c>
    </row>
    <row r="159" spans="1:26" hidden="1" x14ac:dyDescent="0.35">
      <c r="A159" t="s">
        <v>179</v>
      </c>
      <c r="B159" t="s">
        <v>26</v>
      </c>
      <c r="C159" t="s">
        <v>14</v>
      </c>
      <c r="V159" t="s">
        <v>180</v>
      </c>
      <c r="X159" t="b">
        <v>1</v>
      </c>
      <c r="Y159" t="s">
        <v>26</v>
      </c>
      <c r="Z159">
        <v>1</v>
      </c>
    </row>
    <row r="160" spans="1:26" hidden="1" x14ac:dyDescent="0.35">
      <c r="A160" t="s">
        <v>181</v>
      </c>
      <c r="B160" t="s">
        <v>34</v>
      </c>
      <c r="C160" t="s">
        <v>14</v>
      </c>
      <c r="V160" t="s">
        <v>182</v>
      </c>
      <c r="X160" t="b">
        <v>1</v>
      </c>
      <c r="Y160" t="s">
        <v>43</v>
      </c>
      <c r="Z160">
        <v>1</v>
      </c>
    </row>
    <row r="161" spans="1:26" hidden="1" x14ac:dyDescent="0.35">
      <c r="A161" t="s">
        <v>183</v>
      </c>
      <c r="B161" t="s">
        <v>34</v>
      </c>
      <c r="C161" t="s">
        <v>14</v>
      </c>
      <c r="V161" t="s">
        <v>184</v>
      </c>
      <c r="X161" t="b">
        <v>1</v>
      </c>
      <c r="Y161" t="s">
        <v>43</v>
      </c>
      <c r="Z161">
        <v>1</v>
      </c>
    </row>
    <row r="162" spans="1:26" hidden="1" x14ac:dyDescent="0.35">
      <c r="A162" t="s">
        <v>185</v>
      </c>
      <c r="B162" t="s">
        <v>26</v>
      </c>
      <c r="C162" t="s">
        <v>14</v>
      </c>
      <c r="U162" t="s">
        <v>186</v>
      </c>
      <c r="V162" t="s">
        <v>187</v>
      </c>
      <c r="X162" t="b">
        <v>1</v>
      </c>
      <c r="Y162" t="s">
        <v>26</v>
      </c>
      <c r="Z162">
        <v>1</v>
      </c>
    </row>
    <row r="163" spans="1:26" hidden="1" x14ac:dyDescent="0.35">
      <c r="A163" t="s">
        <v>188</v>
      </c>
      <c r="B163" t="s">
        <v>13</v>
      </c>
      <c r="C163" t="s">
        <v>14</v>
      </c>
      <c r="V163" t="s">
        <v>189</v>
      </c>
      <c r="W163" t="s">
        <v>147</v>
      </c>
      <c r="X163" t="b">
        <v>1</v>
      </c>
      <c r="Y163" t="s">
        <v>13</v>
      </c>
      <c r="Z163">
        <v>1</v>
      </c>
    </row>
    <row r="164" spans="1:26" hidden="1" x14ac:dyDescent="0.35">
      <c r="A164" t="s">
        <v>190</v>
      </c>
      <c r="B164" t="s">
        <v>13</v>
      </c>
      <c r="C164" t="s">
        <v>14</v>
      </c>
      <c r="V164" t="s">
        <v>191</v>
      </c>
      <c r="W164" t="s">
        <v>192</v>
      </c>
      <c r="X164" t="b">
        <v>1</v>
      </c>
      <c r="Y164" t="s">
        <v>13</v>
      </c>
      <c r="Z164">
        <v>1</v>
      </c>
    </row>
    <row r="165" spans="1:26" hidden="1" x14ac:dyDescent="0.35">
      <c r="A165" t="s">
        <v>193</v>
      </c>
      <c r="B165" t="s">
        <v>13</v>
      </c>
      <c r="C165" t="s">
        <v>14</v>
      </c>
      <c r="V165" t="s">
        <v>194</v>
      </c>
      <c r="W165" t="s">
        <v>195</v>
      </c>
      <c r="X165" t="b">
        <v>1</v>
      </c>
      <c r="Y165" t="s">
        <v>13</v>
      </c>
      <c r="Z165">
        <v>1</v>
      </c>
    </row>
    <row r="166" spans="1:26" hidden="1" x14ac:dyDescent="0.35">
      <c r="A166" t="s">
        <v>196</v>
      </c>
      <c r="B166" t="s">
        <v>13</v>
      </c>
      <c r="C166" t="s">
        <v>14</v>
      </c>
      <c r="V166" t="s">
        <v>194</v>
      </c>
      <c r="X166" t="b">
        <v>1</v>
      </c>
      <c r="Y166" t="s">
        <v>13</v>
      </c>
      <c r="Z166">
        <v>1</v>
      </c>
    </row>
    <row r="167" spans="1:26" hidden="1" x14ac:dyDescent="0.35">
      <c r="A167" t="s">
        <v>197</v>
      </c>
      <c r="B167" t="s">
        <v>13</v>
      </c>
      <c r="C167" t="s">
        <v>14</v>
      </c>
      <c r="V167" t="s">
        <v>194</v>
      </c>
      <c r="X167" t="b">
        <v>1</v>
      </c>
      <c r="Y167" t="s">
        <v>13</v>
      </c>
      <c r="Z167">
        <v>1</v>
      </c>
    </row>
    <row r="168" spans="1:26" hidden="1" x14ac:dyDescent="0.35">
      <c r="A168" t="s">
        <v>198</v>
      </c>
      <c r="B168" t="s">
        <v>13</v>
      </c>
      <c r="C168" t="s">
        <v>14</v>
      </c>
      <c r="V168" t="s">
        <v>194</v>
      </c>
      <c r="X168" t="b">
        <v>1</v>
      </c>
      <c r="Y168" t="s">
        <v>13</v>
      </c>
      <c r="Z168">
        <v>1</v>
      </c>
    </row>
    <row r="169" spans="1:26" hidden="1" x14ac:dyDescent="0.35">
      <c r="A169" t="s">
        <v>199</v>
      </c>
      <c r="B169" t="s">
        <v>13</v>
      </c>
      <c r="C169" t="s">
        <v>14</v>
      </c>
      <c r="V169" t="s">
        <v>194</v>
      </c>
      <c r="X169" t="b">
        <v>1</v>
      </c>
      <c r="Y169" t="s">
        <v>13</v>
      </c>
      <c r="Z169">
        <v>1</v>
      </c>
    </row>
    <row r="170" spans="1:26" hidden="1" x14ac:dyDescent="0.35">
      <c r="A170" t="s">
        <v>200</v>
      </c>
      <c r="B170" t="s">
        <v>13</v>
      </c>
      <c r="C170" t="s">
        <v>14</v>
      </c>
      <c r="V170" t="s">
        <v>194</v>
      </c>
      <c r="X170" t="b">
        <v>1</v>
      </c>
      <c r="Y170" t="s">
        <v>13</v>
      </c>
      <c r="Z170">
        <v>1</v>
      </c>
    </row>
    <row r="171" spans="1:26" hidden="1" x14ac:dyDescent="0.35">
      <c r="A171" t="s">
        <v>201</v>
      </c>
      <c r="B171" t="s">
        <v>13</v>
      </c>
      <c r="C171" t="s">
        <v>14</v>
      </c>
      <c r="V171" t="s">
        <v>194</v>
      </c>
      <c r="X171" t="b">
        <v>1</v>
      </c>
      <c r="Y171" t="s">
        <v>13</v>
      </c>
      <c r="Z171">
        <v>1</v>
      </c>
    </row>
    <row r="172" spans="1:26" hidden="1" x14ac:dyDescent="0.35">
      <c r="A172" t="s">
        <v>202</v>
      </c>
      <c r="B172" t="s">
        <v>13</v>
      </c>
      <c r="C172" t="s">
        <v>14</v>
      </c>
      <c r="V172" t="s">
        <v>194</v>
      </c>
      <c r="X172" t="b">
        <v>1</v>
      </c>
      <c r="Y172" t="s">
        <v>13</v>
      </c>
      <c r="Z172">
        <v>1</v>
      </c>
    </row>
    <row r="173" spans="1:26" hidden="1" x14ac:dyDescent="0.35">
      <c r="A173" t="s">
        <v>203</v>
      </c>
      <c r="B173" t="s">
        <v>13</v>
      </c>
      <c r="C173" t="s">
        <v>14</v>
      </c>
      <c r="V173" t="s">
        <v>194</v>
      </c>
      <c r="X173" t="b">
        <v>1</v>
      </c>
      <c r="Y173" t="s">
        <v>13</v>
      </c>
      <c r="Z173">
        <v>1</v>
      </c>
    </row>
    <row r="174" spans="1:26" hidden="1" x14ac:dyDescent="0.35">
      <c r="A174" t="s">
        <v>204</v>
      </c>
      <c r="B174" t="s">
        <v>13</v>
      </c>
      <c r="C174" t="s">
        <v>14</v>
      </c>
      <c r="V174" t="s">
        <v>194</v>
      </c>
      <c r="X174" t="b">
        <v>1</v>
      </c>
      <c r="Y174" t="s">
        <v>13</v>
      </c>
      <c r="Z174">
        <v>1</v>
      </c>
    </row>
    <row r="175" spans="1:26" hidden="1" x14ac:dyDescent="0.35">
      <c r="A175" t="s">
        <v>205</v>
      </c>
      <c r="B175" t="s">
        <v>13</v>
      </c>
      <c r="C175" t="s">
        <v>14</v>
      </c>
      <c r="V175" t="s">
        <v>194</v>
      </c>
      <c r="X175" t="b">
        <v>1</v>
      </c>
      <c r="Y175" t="s">
        <v>13</v>
      </c>
      <c r="Z175">
        <v>1</v>
      </c>
    </row>
    <row r="176" spans="1:26" hidden="1" x14ac:dyDescent="0.35">
      <c r="A176" t="s">
        <v>206</v>
      </c>
      <c r="B176" t="s">
        <v>13</v>
      </c>
      <c r="C176" t="s">
        <v>14</v>
      </c>
      <c r="V176" t="s">
        <v>194</v>
      </c>
      <c r="X176" t="b">
        <v>1</v>
      </c>
      <c r="Y176" t="s">
        <v>13</v>
      </c>
      <c r="Z176">
        <v>1</v>
      </c>
    </row>
    <row r="177" spans="1:26" hidden="1" x14ac:dyDescent="0.35">
      <c r="A177" t="s">
        <v>207</v>
      </c>
      <c r="B177" t="s">
        <v>13</v>
      </c>
      <c r="C177" t="s">
        <v>14</v>
      </c>
      <c r="V177" t="s">
        <v>194</v>
      </c>
      <c r="X177" t="b">
        <v>1</v>
      </c>
      <c r="Y177" t="s">
        <v>13</v>
      </c>
      <c r="Z177">
        <v>1</v>
      </c>
    </row>
    <row r="178" spans="1:26" hidden="1" x14ac:dyDescent="0.35">
      <c r="A178" t="s">
        <v>208</v>
      </c>
      <c r="B178" t="s">
        <v>13</v>
      </c>
      <c r="C178" t="s">
        <v>14</v>
      </c>
      <c r="V178" t="s">
        <v>194</v>
      </c>
      <c r="X178" t="b">
        <v>1</v>
      </c>
      <c r="Y178" t="s">
        <v>13</v>
      </c>
      <c r="Z178">
        <v>1</v>
      </c>
    </row>
    <row r="179" spans="1:26" hidden="1" x14ac:dyDescent="0.35">
      <c r="A179" t="s">
        <v>209</v>
      </c>
      <c r="B179" t="s">
        <v>13</v>
      </c>
      <c r="C179" t="s">
        <v>14</v>
      </c>
      <c r="V179" t="s">
        <v>194</v>
      </c>
      <c r="X179" t="b">
        <v>1</v>
      </c>
      <c r="Y179" t="s">
        <v>13</v>
      </c>
      <c r="Z179">
        <v>1</v>
      </c>
    </row>
    <row r="180" spans="1:26" hidden="1" x14ac:dyDescent="0.35">
      <c r="A180" t="s">
        <v>210</v>
      </c>
      <c r="B180" t="s">
        <v>26</v>
      </c>
      <c r="C180" t="s">
        <v>14</v>
      </c>
      <c r="V180" t="s">
        <v>211</v>
      </c>
      <c r="X180" t="b">
        <v>1</v>
      </c>
      <c r="Y180" t="s">
        <v>26</v>
      </c>
      <c r="Z180">
        <v>1</v>
      </c>
    </row>
    <row r="181" spans="1:26" x14ac:dyDescent="0.35">
      <c r="A181" t="s">
        <v>212</v>
      </c>
      <c r="B181" t="s">
        <v>13</v>
      </c>
      <c r="C181" t="s">
        <v>34</v>
      </c>
      <c r="D181" s="5" t="s">
        <v>1020</v>
      </c>
      <c r="G181" s="3" t="s">
        <v>1030</v>
      </c>
      <c r="H181" s="3" t="s">
        <v>1031</v>
      </c>
      <c r="I181" s="3">
        <v>47</v>
      </c>
      <c r="J181" s="3">
        <v>2</v>
      </c>
      <c r="K181" s="3">
        <v>41</v>
      </c>
      <c r="L181" s="3">
        <v>11</v>
      </c>
      <c r="M181" s="3">
        <v>5</v>
      </c>
      <c r="N181" s="3">
        <v>58</v>
      </c>
      <c r="O181">
        <v>1999</v>
      </c>
      <c r="T181" t="s">
        <v>1019</v>
      </c>
      <c r="V181" t="s">
        <v>213</v>
      </c>
      <c r="X181" t="b">
        <v>1</v>
      </c>
      <c r="Y181" t="s">
        <v>13</v>
      </c>
      <c r="Z181">
        <v>1</v>
      </c>
    </row>
    <row r="182" spans="1:26" x14ac:dyDescent="0.35">
      <c r="A182" t="s">
        <v>214</v>
      </c>
      <c r="B182" t="s">
        <v>21</v>
      </c>
      <c r="C182" t="s">
        <v>34</v>
      </c>
      <c r="D182" s="5" t="s">
        <v>1020</v>
      </c>
      <c r="G182" s="3" t="s">
        <v>1030</v>
      </c>
      <c r="H182" s="3" t="s">
        <v>1031</v>
      </c>
      <c r="I182" s="3">
        <v>47</v>
      </c>
      <c r="J182" s="3">
        <v>2</v>
      </c>
      <c r="K182" s="3">
        <v>41</v>
      </c>
      <c r="L182" s="3">
        <v>11</v>
      </c>
      <c r="M182" s="3">
        <v>5</v>
      </c>
      <c r="N182" s="3">
        <v>58</v>
      </c>
      <c r="O182">
        <v>1999</v>
      </c>
      <c r="T182" t="s">
        <v>1019</v>
      </c>
      <c r="V182" t="s">
        <v>213</v>
      </c>
      <c r="X182" t="b">
        <v>0</v>
      </c>
      <c r="Y182" t="s">
        <v>21</v>
      </c>
      <c r="Z182">
        <v>1</v>
      </c>
    </row>
    <row r="183" spans="1:26" x14ac:dyDescent="0.35">
      <c r="A183" t="s">
        <v>215</v>
      </c>
      <c r="B183" t="s">
        <v>21</v>
      </c>
      <c r="C183" t="s">
        <v>34</v>
      </c>
      <c r="D183" s="5" t="s">
        <v>1020</v>
      </c>
      <c r="G183" s="3" t="s">
        <v>1030</v>
      </c>
      <c r="H183" s="3" t="s">
        <v>1031</v>
      </c>
      <c r="I183" s="3">
        <v>47</v>
      </c>
      <c r="J183" s="3">
        <v>2</v>
      </c>
      <c r="K183" s="3">
        <v>41</v>
      </c>
      <c r="L183" s="3">
        <v>11</v>
      </c>
      <c r="M183" s="3">
        <v>5</v>
      </c>
      <c r="N183" s="3">
        <v>58</v>
      </c>
      <c r="O183">
        <v>1999</v>
      </c>
      <c r="T183" t="s">
        <v>1019</v>
      </c>
      <c r="V183" t="s">
        <v>213</v>
      </c>
      <c r="X183" t="b">
        <v>0</v>
      </c>
      <c r="Y183" t="s">
        <v>21</v>
      </c>
      <c r="Z183">
        <v>1</v>
      </c>
    </row>
    <row r="184" spans="1:26" x14ac:dyDescent="0.35">
      <c r="A184" t="s">
        <v>216</v>
      </c>
      <c r="B184" t="s">
        <v>21</v>
      </c>
      <c r="C184" t="s">
        <v>34</v>
      </c>
      <c r="D184" s="5" t="s">
        <v>1020</v>
      </c>
      <c r="G184" s="3" t="s">
        <v>1030</v>
      </c>
      <c r="H184" s="3" t="s">
        <v>1031</v>
      </c>
      <c r="I184" s="3">
        <v>47</v>
      </c>
      <c r="J184" s="3">
        <v>2</v>
      </c>
      <c r="K184" s="3">
        <v>41</v>
      </c>
      <c r="L184" s="3">
        <v>11</v>
      </c>
      <c r="M184" s="3">
        <v>5</v>
      </c>
      <c r="N184" s="3">
        <v>58</v>
      </c>
      <c r="O184">
        <v>1999</v>
      </c>
      <c r="T184" t="s">
        <v>1019</v>
      </c>
      <c r="V184" t="s">
        <v>213</v>
      </c>
      <c r="X184" t="b">
        <v>0</v>
      </c>
      <c r="Y184" t="s">
        <v>21</v>
      </c>
      <c r="Z184">
        <v>1</v>
      </c>
    </row>
    <row r="185" spans="1:26" x14ac:dyDescent="0.35">
      <c r="A185" t="s">
        <v>217</v>
      </c>
      <c r="B185" t="s">
        <v>34</v>
      </c>
      <c r="C185" t="s">
        <v>34</v>
      </c>
      <c r="D185" s="5" t="s">
        <v>1020</v>
      </c>
      <c r="G185" s="3" t="s">
        <v>1030</v>
      </c>
      <c r="H185" s="3" t="s">
        <v>1031</v>
      </c>
      <c r="I185" s="3">
        <v>47</v>
      </c>
      <c r="J185" s="3">
        <v>2</v>
      </c>
      <c r="K185" s="3">
        <v>41</v>
      </c>
      <c r="L185" s="3">
        <v>11</v>
      </c>
      <c r="M185" s="3">
        <v>5</v>
      </c>
      <c r="N185" s="3">
        <v>58</v>
      </c>
      <c r="O185">
        <v>1999</v>
      </c>
      <c r="T185" t="s">
        <v>1019</v>
      </c>
      <c r="V185" t="s">
        <v>213</v>
      </c>
      <c r="X185" t="b">
        <v>1</v>
      </c>
      <c r="Y185" t="s">
        <v>43</v>
      </c>
      <c r="Z185">
        <v>1</v>
      </c>
    </row>
    <row r="186" spans="1:26" x14ac:dyDescent="0.35">
      <c r="A186" t="s">
        <v>218</v>
      </c>
      <c r="B186" t="s">
        <v>13</v>
      </c>
      <c r="C186" t="s">
        <v>34</v>
      </c>
      <c r="D186" s="5" t="s">
        <v>1020</v>
      </c>
      <c r="G186" s="3" t="s">
        <v>1030</v>
      </c>
      <c r="H186" s="3" t="s">
        <v>1031</v>
      </c>
      <c r="I186" s="3">
        <v>47</v>
      </c>
      <c r="J186" s="3">
        <v>2</v>
      </c>
      <c r="K186" s="3">
        <v>41</v>
      </c>
      <c r="L186" s="3">
        <v>11</v>
      </c>
      <c r="M186" s="3">
        <v>5</v>
      </c>
      <c r="N186" s="3">
        <v>58</v>
      </c>
      <c r="O186">
        <v>1999</v>
      </c>
      <c r="T186" t="s">
        <v>1019</v>
      </c>
      <c r="V186" t="s">
        <v>213</v>
      </c>
      <c r="X186" t="b">
        <v>1</v>
      </c>
      <c r="Y186" t="s">
        <v>13</v>
      </c>
      <c r="Z186">
        <v>1</v>
      </c>
    </row>
    <row r="187" spans="1:26" x14ac:dyDescent="0.35">
      <c r="A187" t="s">
        <v>219</v>
      </c>
      <c r="B187" t="s">
        <v>21</v>
      </c>
      <c r="C187" t="s">
        <v>34</v>
      </c>
      <c r="D187" s="5" t="s">
        <v>1020</v>
      </c>
      <c r="G187" s="3" t="s">
        <v>1030</v>
      </c>
      <c r="H187" s="3" t="s">
        <v>1031</v>
      </c>
      <c r="I187" s="3">
        <v>47</v>
      </c>
      <c r="J187" s="3">
        <v>2</v>
      </c>
      <c r="K187" s="3">
        <v>41</v>
      </c>
      <c r="L187" s="3">
        <v>11</v>
      </c>
      <c r="M187" s="3">
        <v>5</v>
      </c>
      <c r="N187" s="3">
        <v>58</v>
      </c>
      <c r="O187">
        <v>1999</v>
      </c>
      <c r="T187" t="s">
        <v>1019</v>
      </c>
      <c r="V187" t="s">
        <v>213</v>
      </c>
      <c r="X187" t="b">
        <v>0</v>
      </c>
      <c r="Y187" t="s">
        <v>21</v>
      </c>
      <c r="Z187">
        <v>1</v>
      </c>
    </row>
    <row r="188" spans="1:26" x14ac:dyDescent="0.35">
      <c r="A188" t="s">
        <v>220</v>
      </c>
      <c r="B188" t="s">
        <v>21</v>
      </c>
      <c r="C188" t="s">
        <v>34</v>
      </c>
      <c r="D188" s="5" t="s">
        <v>1020</v>
      </c>
      <c r="G188" s="3" t="s">
        <v>1030</v>
      </c>
      <c r="H188" s="3" t="s">
        <v>1031</v>
      </c>
      <c r="I188" s="3">
        <v>47</v>
      </c>
      <c r="J188" s="3">
        <v>2</v>
      </c>
      <c r="K188" s="3">
        <v>41</v>
      </c>
      <c r="L188" s="3">
        <v>11</v>
      </c>
      <c r="M188" s="3">
        <v>5</v>
      </c>
      <c r="N188" s="3">
        <v>58</v>
      </c>
      <c r="O188">
        <v>1999</v>
      </c>
      <c r="T188" t="s">
        <v>1019</v>
      </c>
      <c r="V188" t="s">
        <v>213</v>
      </c>
      <c r="X188" t="b">
        <v>0</v>
      </c>
      <c r="Y188" t="s">
        <v>21</v>
      </c>
      <c r="Z188">
        <v>1</v>
      </c>
    </row>
    <row r="189" spans="1:26" x14ac:dyDescent="0.35">
      <c r="A189" t="s">
        <v>221</v>
      </c>
      <c r="B189" t="s">
        <v>13</v>
      </c>
      <c r="C189" t="s">
        <v>34</v>
      </c>
      <c r="D189" s="5" t="s">
        <v>1020</v>
      </c>
      <c r="G189" s="3" t="s">
        <v>1030</v>
      </c>
      <c r="H189" s="3" t="s">
        <v>1031</v>
      </c>
      <c r="I189" s="3">
        <v>47</v>
      </c>
      <c r="J189" s="3">
        <v>2</v>
      </c>
      <c r="K189" s="3">
        <v>41</v>
      </c>
      <c r="L189" s="3">
        <v>11</v>
      </c>
      <c r="M189" s="3">
        <v>5</v>
      </c>
      <c r="N189" s="3">
        <v>58</v>
      </c>
      <c r="O189">
        <v>1999</v>
      </c>
      <c r="T189" t="s">
        <v>1019</v>
      </c>
      <c r="V189" t="s">
        <v>213</v>
      </c>
      <c r="X189" t="b">
        <v>1</v>
      </c>
      <c r="Y189" t="s">
        <v>13</v>
      </c>
      <c r="Z189">
        <v>1</v>
      </c>
    </row>
    <row r="190" spans="1:26" x14ac:dyDescent="0.35">
      <c r="A190" t="s">
        <v>222</v>
      </c>
      <c r="B190" t="s">
        <v>13</v>
      </c>
      <c r="C190" t="s">
        <v>34</v>
      </c>
      <c r="D190" s="5" t="s">
        <v>1020</v>
      </c>
      <c r="G190" s="3" t="s">
        <v>1030</v>
      </c>
      <c r="H190" s="3" t="s">
        <v>1031</v>
      </c>
      <c r="I190" s="3">
        <v>47</v>
      </c>
      <c r="J190" s="3">
        <v>2</v>
      </c>
      <c r="K190" s="3">
        <v>41</v>
      </c>
      <c r="L190" s="3">
        <v>11</v>
      </c>
      <c r="M190" s="3">
        <v>5</v>
      </c>
      <c r="N190" s="3">
        <v>58</v>
      </c>
      <c r="O190">
        <v>1999</v>
      </c>
      <c r="T190" t="s">
        <v>1019</v>
      </c>
      <c r="V190" t="s">
        <v>213</v>
      </c>
      <c r="X190" t="b">
        <v>1</v>
      </c>
      <c r="Y190" t="s">
        <v>13</v>
      </c>
      <c r="Z190">
        <v>1</v>
      </c>
    </row>
    <row r="191" spans="1:26" x14ac:dyDescent="0.35">
      <c r="A191" t="s">
        <v>223</v>
      </c>
      <c r="B191" t="s">
        <v>13</v>
      </c>
      <c r="C191" t="s">
        <v>34</v>
      </c>
      <c r="D191" s="5" t="s">
        <v>1020</v>
      </c>
      <c r="G191" s="3" t="s">
        <v>1030</v>
      </c>
      <c r="H191" s="3" t="s">
        <v>1031</v>
      </c>
      <c r="I191" s="3">
        <v>47</v>
      </c>
      <c r="J191" s="3">
        <v>2</v>
      </c>
      <c r="K191" s="3">
        <v>41</v>
      </c>
      <c r="L191" s="3">
        <v>11</v>
      </c>
      <c r="M191" s="3">
        <v>5</v>
      </c>
      <c r="N191" s="3">
        <v>58</v>
      </c>
      <c r="O191">
        <v>1999</v>
      </c>
      <c r="T191" t="s">
        <v>1019</v>
      </c>
      <c r="V191" t="s">
        <v>213</v>
      </c>
      <c r="X191" t="b">
        <v>1</v>
      </c>
      <c r="Y191" t="s">
        <v>13</v>
      </c>
      <c r="Z191">
        <v>1</v>
      </c>
    </row>
    <row r="192" spans="1:26" x14ac:dyDescent="0.35">
      <c r="A192" t="s">
        <v>224</v>
      </c>
      <c r="B192" t="s">
        <v>13</v>
      </c>
      <c r="C192" t="s">
        <v>34</v>
      </c>
      <c r="D192" s="5" t="s">
        <v>1020</v>
      </c>
      <c r="G192" s="3" t="s">
        <v>1030</v>
      </c>
      <c r="H192" s="3" t="s">
        <v>1031</v>
      </c>
      <c r="I192" s="3">
        <v>47</v>
      </c>
      <c r="J192" s="3">
        <v>2</v>
      </c>
      <c r="K192" s="3">
        <v>41</v>
      </c>
      <c r="L192" s="3">
        <v>11</v>
      </c>
      <c r="M192" s="3">
        <v>5</v>
      </c>
      <c r="N192" s="3">
        <v>58</v>
      </c>
      <c r="O192">
        <v>1999</v>
      </c>
      <c r="T192" t="s">
        <v>1019</v>
      </c>
      <c r="V192" t="s">
        <v>213</v>
      </c>
      <c r="X192" t="b">
        <v>1</v>
      </c>
      <c r="Y192" t="s">
        <v>13</v>
      </c>
      <c r="Z192">
        <v>1</v>
      </c>
    </row>
    <row r="193" spans="1:26" x14ac:dyDescent="0.35">
      <c r="A193" t="s">
        <v>225</v>
      </c>
      <c r="B193" t="s">
        <v>21</v>
      </c>
      <c r="C193" t="s">
        <v>34</v>
      </c>
      <c r="D193" s="5" t="s">
        <v>1020</v>
      </c>
      <c r="G193" s="3" t="s">
        <v>1030</v>
      </c>
      <c r="H193" s="3" t="s">
        <v>1031</v>
      </c>
      <c r="I193" s="3">
        <v>47</v>
      </c>
      <c r="J193" s="3">
        <v>2</v>
      </c>
      <c r="K193" s="3">
        <v>41</v>
      </c>
      <c r="L193" s="3">
        <v>11</v>
      </c>
      <c r="M193" s="3">
        <v>5</v>
      </c>
      <c r="N193" s="3">
        <v>58</v>
      </c>
      <c r="O193">
        <v>1999</v>
      </c>
      <c r="T193" t="s">
        <v>1019</v>
      </c>
      <c r="V193" t="s">
        <v>213</v>
      </c>
      <c r="X193" t="b">
        <v>0</v>
      </c>
      <c r="Y193" t="s">
        <v>21</v>
      </c>
      <c r="Z193">
        <v>1</v>
      </c>
    </row>
    <row r="194" spans="1:26" x14ac:dyDescent="0.35">
      <c r="A194" t="s">
        <v>226</v>
      </c>
      <c r="B194" t="s">
        <v>13</v>
      </c>
      <c r="C194" t="s">
        <v>34</v>
      </c>
      <c r="D194" s="5" t="s">
        <v>1020</v>
      </c>
      <c r="G194" s="3" t="s">
        <v>1030</v>
      </c>
      <c r="H194" s="3" t="s">
        <v>1031</v>
      </c>
      <c r="I194" s="3">
        <v>47</v>
      </c>
      <c r="J194" s="3">
        <v>2</v>
      </c>
      <c r="K194" s="3">
        <v>41</v>
      </c>
      <c r="L194" s="3">
        <v>11</v>
      </c>
      <c r="M194" s="3">
        <v>5</v>
      </c>
      <c r="N194" s="3">
        <v>58</v>
      </c>
      <c r="O194">
        <v>1999</v>
      </c>
      <c r="T194" t="s">
        <v>1019</v>
      </c>
      <c r="V194" t="s">
        <v>213</v>
      </c>
      <c r="X194" t="b">
        <v>1</v>
      </c>
      <c r="Y194" t="s">
        <v>13</v>
      </c>
      <c r="Z194">
        <v>1</v>
      </c>
    </row>
    <row r="195" spans="1:26" x14ac:dyDescent="0.35">
      <c r="A195" t="s">
        <v>227</v>
      </c>
      <c r="B195" t="s">
        <v>13</v>
      </c>
      <c r="C195" t="s">
        <v>34</v>
      </c>
      <c r="D195" s="5" t="s">
        <v>1020</v>
      </c>
      <c r="G195" s="3" t="s">
        <v>1030</v>
      </c>
      <c r="H195" s="3" t="s">
        <v>1031</v>
      </c>
      <c r="I195" s="3">
        <v>47</v>
      </c>
      <c r="J195" s="3">
        <v>2</v>
      </c>
      <c r="K195" s="3">
        <v>41</v>
      </c>
      <c r="L195" s="3">
        <v>11</v>
      </c>
      <c r="M195" s="3">
        <v>5</v>
      </c>
      <c r="N195" s="3">
        <v>58</v>
      </c>
      <c r="O195">
        <v>1999</v>
      </c>
      <c r="T195" t="s">
        <v>1019</v>
      </c>
      <c r="V195" t="s">
        <v>213</v>
      </c>
      <c r="X195" t="b">
        <v>1</v>
      </c>
      <c r="Y195" t="s">
        <v>13</v>
      </c>
      <c r="Z195">
        <v>1</v>
      </c>
    </row>
    <row r="196" spans="1:26" x14ac:dyDescent="0.35">
      <c r="A196" t="s">
        <v>228</v>
      </c>
      <c r="B196" t="s">
        <v>34</v>
      </c>
      <c r="C196" t="s">
        <v>34</v>
      </c>
      <c r="D196" s="5" t="s">
        <v>1020</v>
      </c>
      <c r="G196" s="3" t="s">
        <v>1030</v>
      </c>
      <c r="H196" s="3" t="s">
        <v>1031</v>
      </c>
      <c r="I196" s="3">
        <v>47</v>
      </c>
      <c r="J196" s="3">
        <v>2</v>
      </c>
      <c r="K196" s="3">
        <v>41</v>
      </c>
      <c r="L196" s="3">
        <v>11</v>
      </c>
      <c r="M196" s="3">
        <v>5</v>
      </c>
      <c r="N196" s="3">
        <v>58</v>
      </c>
      <c r="O196">
        <v>1999</v>
      </c>
      <c r="T196" t="s">
        <v>1019</v>
      </c>
      <c r="V196" t="s">
        <v>213</v>
      </c>
      <c r="X196" t="b">
        <v>1</v>
      </c>
      <c r="Y196" t="s">
        <v>43</v>
      </c>
      <c r="Z196">
        <v>1</v>
      </c>
    </row>
    <row r="197" spans="1:26" x14ac:dyDescent="0.35">
      <c r="A197" t="s">
        <v>229</v>
      </c>
      <c r="B197" t="s">
        <v>21</v>
      </c>
      <c r="C197" t="s">
        <v>34</v>
      </c>
      <c r="D197" s="5" t="s">
        <v>1020</v>
      </c>
      <c r="G197" s="3" t="s">
        <v>1030</v>
      </c>
      <c r="H197" s="3" t="s">
        <v>1031</v>
      </c>
      <c r="I197" s="3">
        <v>47</v>
      </c>
      <c r="J197" s="3">
        <v>2</v>
      </c>
      <c r="K197" s="3">
        <v>41</v>
      </c>
      <c r="L197" s="3">
        <v>11</v>
      </c>
      <c r="M197" s="3">
        <v>5</v>
      </c>
      <c r="N197" s="3">
        <v>58</v>
      </c>
      <c r="O197">
        <v>1999</v>
      </c>
      <c r="T197" t="s">
        <v>1019</v>
      </c>
      <c r="V197" t="s">
        <v>213</v>
      </c>
      <c r="X197" t="b">
        <v>0</v>
      </c>
      <c r="Y197" t="s">
        <v>21</v>
      </c>
      <c r="Z197">
        <v>1</v>
      </c>
    </row>
    <row r="198" spans="1:26" x14ac:dyDescent="0.35">
      <c r="A198" t="s">
        <v>230</v>
      </c>
      <c r="B198" t="s">
        <v>13</v>
      </c>
      <c r="C198" t="s">
        <v>34</v>
      </c>
      <c r="D198" s="5" t="s">
        <v>1020</v>
      </c>
      <c r="G198" s="3" t="s">
        <v>1030</v>
      </c>
      <c r="H198" s="3" t="s">
        <v>1031</v>
      </c>
      <c r="I198" s="3">
        <v>47</v>
      </c>
      <c r="J198" s="3">
        <v>2</v>
      </c>
      <c r="K198" s="3">
        <v>41</v>
      </c>
      <c r="L198" s="3">
        <v>11</v>
      </c>
      <c r="M198" s="3">
        <v>5</v>
      </c>
      <c r="N198" s="3">
        <v>58</v>
      </c>
      <c r="O198">
        <v>1999</v>
      </c>
      <c r="T198" t="s">
        <v>1019</v>
      </c>
      <c r="V198" t="s">
        <v>213</v>
      </c>
      <c r="X198" t="b">
        <v>1</v>
      </c>
      <c r="Y198" t="s">
        <v>13</v>
      </c>
      <c r="Z198">
        <v>1</v>
      </c>
    </row>
    <row r="199" spans="1:26" x14ac:dyDescent="0.35">
      <c r="A199" t="s">
        <v>231</v>
      </c>
      <c r="B199" t="s">
        <v>21</v>
      </c>
      <c r="C199" t="s">
        <v>34</v>
      </c>
      <c r="D199" s="5" t="s">
        <v>1020</v>
      </c>
      <c r="G199" s="3" t="s">
        <v>1030</v>
      </c>
      <c r="H199" s="3" t="s">
        <v>1031</v>
      </c>
      <c r="I199" s="3">
        <v>47</v>
      </c>
      <c r="J199" s="3">
        <v>2</v>
      </c>
      <c r="K199" s="3">
        <v>41</v>
      </c>
      <c r="L199" s="3">
        <v>11</v>
      </c>
      <c r="M199" s="3">
        <v>5</v>
      </c>
      <c r="N199" s="3">
        <v>58</v>
      </c>
      <c r="O199">
        <v>1999</v>
      </c>
      <c r="T199" t="s">
        <v>1019</v>
      </c>
      <c r="V199" t="s">
        <v>213</v>
      </c>
      <c r="X199" t="b">
        <v>0</v>
      </c>
      <c r="Y199" t="s">
        <v>21</v>
      </c>
      <c r="Z199">
        <v>1</v>
      </c>
    </row>
    <row r="200" spans="1:26" x14ac:dyDescent="0.35">
      <c r="A200" t="s">
        <v>232</v>
      </c>
      <c r="B200" t="s">
        <v>21</v>
      </c>
      <c r="C200" t="s">
        <v>34</v>
      </c>
      <c r="D200" s="5" t="s">
        <v>1020</v>
      </c>
      <c r="G200" s="3" t="s">
        <v>1030</v>
      </c>
      <c r="H200" s="3" t="s">
        <v>1031</v>
      </c>
      <c r="I200" s="3">
        <v>47</v>
      </c>
      <c r="J200" s="3">
        <v>2</v>
      </c>
      <c r="K200" s="3">
        <v>41</v>
      </c>
      <c r="L200" s="3">
        <v>11</v>
      </c>
      <c r="M200" s="3">
        <v>5</v>
      </c>
      <c r="N200" s="3">
        <v>58</v>
      </c>
      <c r="O200">
        <v>1999</v>
      </c>
      <c r="T200" t="s">
        <v>1019</v>
      </c>
      <c r="V200" t="s">
        <v>213</v>
      </c>
      <c r="X200" t="b">
        <v>0</v>
      </c>
      <c r="Y200" t="s">
        <v>21</v>
      </c>
      <c r="Z200">
        <v>1</v>
      </c>
    </row>
    <row r="201" spans="1:26" x14ac:dyDescent="0.35">
      <c r="A201" t="s">
        <v>233</v>
      </c>
      <c r="B201" t="s">
        <v>13</v>
      </c>
      <c r="C201" t="s">
        <v>34</v>
      </c>
      <c r="D201" s="5" t="s">
        <v>1020</v>
      </c>
      <c r="G201" s="3" t="s">
        <v>1030</v>
      </c>
      <c r="H201" s="3" t="s">
        <v>1031</v>
      </c>
      <c r="I201" s="3">
        <v>47</v>
      </c>
      <c r="J201" s="3">
        <v>2</v>
      </c>
      <c r="K201" s="3">
        <v>41</v>
      </c>
      <c r="L201" s="3">
        <v>11</v>
      </c>
      <c r="M201" s="3">
        <v>5</v>
      </c>
      <c r="N201" s="3">
        <v>58</v>
      </c>
      <c r="O201">
        <v>1999</v>
      </c>
      <c r="T201" t="s">
        <v>1019</v>
      </c>
      <c r="V201" t="s">
        <v>213</v>
      </c>
      <c r="X201" t="b">
        <v>1</v>
      </c>
      <c r="Y201" t="s">
        <v>13</v>
      </c>
      <c r="Z201">
        <v>1</v>
      </c>
    </row>
    <row r="202" spans="1:26" x14ac:dyDescent="0.35">
      <c r="A202" t="s">
        <v>234</v>
      </c>
      <c r="B202" t="s">
        <v>34</v>
      </c>
      <c r="C202" t="s">
        <v>34</v>
      </c>
      <c r="D202" s="5" t="s">
        <v>1020</v>
      </c>
      <c r="G202" s="3" t="s">
        <v>1030</v>
      </c>
      <c r="H202" s="3" t="s">
        <v>1031</v>
      </c>
      <c r="I202" s="3">
        <v>47</v>
      </c>
      <c r="J202" s="3">
        <v>2</v>
      </c>
      <c r="K202" s="3">
        <v>41</v>
      </c>
      <c r="L202" s="3">
        <v>11</v>
      </c>
      <c r="M202" s="3">
        <v>5</v>
      </c>
      <c r="N202" s="3">
        <v>58</v>
      </c>
      <c r="O202" s="3">
        <v>1999</v>
      </c>
      <c r="T202" t="s">
        <v>1019</v>
      </c>
      <c r="V202" t="s">
        <v>213</v>
      </c>
      <c r="X202" t="b">
        <v>1</v>
      </c>
      <c r="Y202" t="s">
        <v>43</v>
      </c>
      <c r="Z202">
        <v>1</v>
      </c>
    </row>
    <row r="203" spans="1:26" hidden="1" x14ac:dyDescent="0.35">
      <c r="A203" t="s">
        <v>235</v>
      </c>
      <c r="B203" t="s">
        <v>44</v>
      </c>
      <c r="C203" t="s">
        <v>14</v>
      </c>
      <c r="V203" t="s">
        <v>236</v>
      </c>
      <c r="X203" t="b">
        <v>1</v>
      </c>
      <c r="Y203" t="s">
        <v>43</v>
      </c>
      <c r="Z203">
        <v>1</v>
      </c>
    </row>
    <row r="204" spans="1:26" hidden="1" x14ac:dyDescent="0.35">
      <c r="A204" t="s">
        <v>237</v>
      </c>
      <c r="B204" t="s">
        <v>26</v>
      </c>
      <c r="C204" t="s">
        <v>14</v>
      </c>
      <c r="V204" t="s">
        <v>238</v>
      </c>
      <c r="X204" t="b">
        <v>1</v>
      </c>
      <c r="Y204" t="s">
        <v>26</v>
      </c>
      <c r="Z204">
        <v>1</v>
      </c>
    </row>
    <row r="205" spans="1:26" hidden="1" x14ac:dyDescent="0.35">
      <c r="A205" t="s">
        <v>239</v>
      </c>
      <c r="B205" t="s">
        <v>13</v>
      </c>
      <c r="C205" t="s">
        <v>14</v>
      </c>
      <c r="V205" t="s">
        <v>240</v>
      </c>
      <c r="X205" t="b">
        <v>1</v>
      </c>
      <c r="Y205" t="s">
        <v>13</v>
      </c>
      <c r="Z205">
        <v>1</v>
      </c>
    </row>
    <row r="206" spans="1:26" hidden="1" x14ac:dyDescent="0.35">
      <c r="A206" t="s">
        <v>241</v>
      </c>
      <c r="B206" t="s">
        <v>21</v>
      </c>
      <c r="C206" t="s">
        <v>14</v>
      </c>
      <c r="U206" t="s">
        <v>242</v>
      </c>
      <c r="V206" t="s">
        <v>240</v>
      </c>
      <c r="W206" t="s">
        <v>243</v>
      </c>
      <c r="X206" t="b">
        <v>0</v>
      </c>
      <c r="Y206" t="s">
        <v>21</v>
      </c>
      <c r="Z206">
        <v>1</v>
      </c>
    </row>
    <row r="207" spans="1:26" hidden="1" x14ac:dyDescent="0.35">
      <c r="A207" t="s">
        <v>244</v>
      </c>
      <c r="B207" t="s">
        <v>13</v>
      </c>
      <c r="C207" t="s">
        <v>14</v>
      </c>
      <c r="V207" t="s">
        <v>240</v>
      </c>
      <c r="X207" t="b">
        <v>1</v>
      </c>
      <c r="Y207" t="s">
        <v>13</v>
      </c>
      <c r="Z207">
        <v>1</v>
      </c>
    </row>
    <row r="208" spans="1:26" hidden="1" x14ac:dyDescent="0.35">
      <c r="A208" t="s">
        <v>245</v>
      </c>
      <c r="B208" t="s">
        <v>26</v>
      </c>
      <c r="C208" t="s">
        <v>14</v>
      </c>
      <c r="V208" t="s">
        <v>240</v>
      </c>
      <c r="X208" t="b">
        <v>1</v>
      </c>
      <c r="Y208" t="s">
        <v>26</v>
      </c>
      <c r="Z208">
        <v>1</v>
      </c>
    </row>
    <row r="209" spans="1:26" x14ac:dyDescent="0.35">
      <c r="A209" t="s">
        <v>246</v>
      </c>
      <c r="B209" t="s">
        <v>13</v>
      </c>
      <c r="C209" t="s">
        <v>34</v>
      </c>
      <c r="D209" s="5" t="s">
        <v>1023</v>
      </c>
      <c r="E209" s="6">
        <v>44.142277857142858</v>
      </c>
      <c r="F209" s="6">
        <v>-122.578478571429</v>
      </c>
      <c r="G209" s="3" t="s">
        <v>1030</v>
      </c>
      <c r="H209" s="3" t="s">
        <v>1031</v>
      </c>
      <c r="T209" t="s">
        <v>1022</v>
      </c>
      <c r="V209" t="s">
        <v>247</v>
      </c>
      <c r="W209" t="s">
        <v>1024</v>
      </c>
      <c r="X209" t="b">
        <v>1</v>
      </c>
      <c r="Y209" t="s">
        <v>13</v>
      </c>
      <c r="Z209">
        <v>1</v>
      </c>
    </row>
    <row r="210" spans="1:26" x14ac:dyDescent="0.35">
      <c r="A210" t="s">
        <v>248</v>
      </c>
      <c r="B210" t="s">
        <v>13</v>
      </c>
      <c r="C210" t="s">
        <v>34</v>
      </c>
      <c r="D210" s="5" t="s">
        <v>1025</v>
      </c>
      <c r="G210" s="3" t="s">
        <v>1034</v>
      </c>
      <c r="H210" s="3" t="s">
        <v>1031</v>
      </c>
      <c r="I210" s="3">
        <v>27</v>
      </c>
      <c r="J210" s="3">
        <v>57</v>
      </c>
      <c r="K210" s="3">
        <v>74.8</v>
      </c>
      <c r="L210" s="3">
        <v>148</v>
      </c>
      <c r="M210" s="3">
        <v>0</v>
      </c>
      <c r="N210" s="3">
        <v>83.4</v>
      </c>
      <c r="O210">
        <v>2003</v>
      </c>
      <c r="V210" t="s">
        <v>249</v>
      </c>
      <c r="X210" t="b">
        <v>1</v>
      </c>
      <c r="Y210" t="s">
        <v>13</v>
      </c>
      <c r="Z210">
        <v>1</v>
      </c>
    </row>
    <row r="211" spans="1:26" x14ac:dyDescent="0.35">
      <c r="A211" t="s">
        <v>250</v>
      </c>
      <c r="B211" t="s">
        <v>13</v>
      </c>
      <c r="C211" s="3" t="s">
        <v>34</v>
      </c>
      <c r="D211" s="5" t="s">
        <v>1025</v>
      </c>
      <c r="G211" s="3" t="s">
        <v>1034</v>
      </c>
      <c r="H211" s="3" t="s">
        <v>1031</v>
      </c>
      <c r="I211" s="3">
        <v>27</v>
      </c>
      <c r="J211" s="3">
        <v>57</v>
      </c>
      <c r="K211" s="3">
        <v>74.8</v>
      </c>
      <c r="L211" s="3">
        <v>148</v>
      </c>
      <c r="M211" s="3">
        <v>0</v>
      </c>
      <c r="N211" s="3">
        <v>83.4</v>
      </c>
      <c r="O211" s="3">
        <v>2003</v>
      </c>
      <c r="V211" t="s">
        <v>249</v>
      </c>
      <c r="X211" t="b">
        <v>1</v>
      </c>
      <c r="Y211" t="s">
        <v>13</v>
      </c>
      <c r="Z211">
        <v>1</v>
      </c>
    </row>
    <row r="212" spans="1:26" hidden="1" x14ac:dyDescent="0.35">
      <c r="A212" t="s">
        <v>251</v>
      </c>
      <c r="B212" t="s">
        <v>13</v>
      </c>
      <c r="C212" t="s">
        <v>14</v>
      </c>
      <c r="V212" t="s">
        <v>252</v>
      </c>
      <c r="X212" t="b">
        <v>1</v>
      </c>
      <c r="Y212" t="s">
        <v>13</v>
      </c>
      <c r="Z212">
        <v>1</v>
      </c>
    </row>
    <row r="213" spans="1:26" hidden="1" x14ac:dyDescent="0.35">
      <c r="A213" t="s">
        <v>253</v>
      </c>
      <c r="B213" t="s">
        <v>13</v>
      </c>
      <c r="C213" t="s">
        <v>14</v>
      </c>
      <c r="V213" t="s">
        <v>252</v>
      </c>
      <c r="X213" t="b">
        <v>1</v>
      </c>
      <c r="Y213" t="s">
        <v>13</v>
      </c>
      <c r="Z213">
        <v>1</v>
      </c>
    </row>
    <row r="214" spans="1:26" hidden="1" x14ac:dyDescent="0.35">
      <c r="A214" t="s">
        <v>254</v>
      </c>
      <c r="B214" t="s">
        <v>13</v>
      </c>
      <c r="C214" t="s">
        <v>14</v>
      </c>
      <c r="V214" t="s">
        <v>252</v>
      </c>
      <c r="X214" t="b">
        <v>1</v>
      </c>
      <c r="Y214" t="s">
        <v>13</v>
      </c>
      <c r="Z214">
        <v>1</v>
      </c>
    </row>
    <row r="215" spans="1:26" hidden="1" x14ac:dyDescent="0.35">
      <c r="A215" t="s">
        <v>255</v>
      </c>
      <c r="B215" t="s">
        <v>13</v>
      </c>
      <c r="C215" t="s">
        <v>14</v>
      </c>
      <c r="V215" t="s">
        <v>256</v>
      </c>
      <c r="X215" t="b">
        <v>1</v>
      </c>
      <c r="Y215" t="s">
        <v>13</v>
      </c>
      <c r="Z215">
        <v>1</v>
      </c>
    </row>
    <row r="216" spans="1:26" hidden="1" x14ac:dyDescent="0.35">
      <c r="A216" t="s">
        <v>257</v>
      </c>
      <c r="B216" t="s">
        <v>21</v>
      </c>
      <c r="C216" t="s">
        <v>14</v>
      </c>
      <c r="V216" t="s">
        <v>256</v>
      </c>
      <c r="X216" t="b">
        <v>0</v>
      </c>
      <c r="Y216" t="s">
        <v>21</v>
      </c>
      <c r="Z216">
        <v>1</v>
      </c>
    </row>
    <row r="217" spans="1:26" hidden="1" x14ac:dyDescent="0.35">
      <c r="A217" t="s">
        <v>265</v>
      </c>
      <c r="B217" t="s">
        <v>13</v>
      </c>
      <c r="C217" t="s">
        <v>14</v>
      </c>
      <c r="V217" t="s">
        <v>256</v>
      </c>
      <c r="W217" t="s">
        <v>266</v>
      </c>
      <c r="X217" t="b">
        <v>1</v>
      </c>
      <c r="Y217" t="s">
        <v>13</v>
      </c>
      <c r="Z217">
        <v>1</v>
      </c>
    </row>
    <row r="218" spans="1:26" hidden="1" x14ac:dyDescent="0.35">
      <c r="A218" t="s">
        <v>258</v>
      </c>
      <c r="B218" t="s">
        <v>21</v>
      </c>
      <c r="C218" t="s">
        <v>14</v>
      </c>
      <c r="V218" t="s">
        <v>256</v>
      </c>
      <c r="X218" t="b">
        <v>0</v>
      </c>
      <c r="Y218" t="s">
        <v>21</v>
      </c>
      <c r="Z218">
        <v>1</v>
      </c>
    </row>
    <row r="219" spans="1:26" hidden="1" x14ac:dyDescent="0.35">
      <c r="A219" t="s">
        <v>259</v>
      </c>
      <c r="B219" t="s">
        <v>21</v>
      </c>
      <c r="C219" t="s">
        <v>14</v>
      </c>
      <c r="V219" t="s">
        <v>256</v>
      </c>
      <c r="X219" t="b">
        <v>0</v>
      </c>
      <c r="Y219" t="s">
        <v>21</v>
      </c>
      <c r="Z219">
        <v>1</v>
      </c>
    </row>
    <row r="220" spans="1:26" hidden="1" x14ac:dyDescent="0.35">
      <c r="A220" t="s">
        <v>260</v>
      </c>
      <c r="B220" t="s">
        <v>13</v>
      </c>
      <c r="C220" t="s">
        <v>14</v>
      </c>
      <c r="V220" t="s">
        <v>256</v>
      </c>
      <c r="W220" t="s">
        <v>261</v>
      </c>
      <c r="X220" t="b">
        <v>1</v>
      </c>
      <c r="Y220" t="s">
        <v>13</v>
      </c>
      <c r="Z220">
        <v>1</v>
      </c>
    </row>
    <row r="221" spans="1:26" hidden="1" x14ac:dyDescent="0.35">
      <c r="A221" t="s">
        <v>262</v>
      </c>
      <c r="B221" t="s">
        <v>13</v>
      </c>
      <c r="C221" t="s">
        <v>14</v>
      </c>
      <c r="V221" t="s">
        <v>256</v>
      </c>
      <c r="X221" t="b">
        <v>1</v>
      </c>
      <c r="Y221" t="s">
        <v>13</v>
      </c>
      <c r="Z221">
        <v>1</v>
      </c>
    </row>
    <row r="222" spans="1:26" hidden="1" x14ac:dyDescent="0.35">
      <c r="A222" t="s">
        <v>263</v>
      </c>
      <c r="B222" t="s">
        <v>13</v>
      </c>
      <c r="C222" t="s">
        <v>14</v>
      </c>
      <c r="V222" t="s">
        <v>256</v>
      </c>
      <c r="X222" t="b">
        <v>1</v>
      </c>
      <c r="Y222" t="s">
        <v>13</v>
      </c>
      <c r="Z222">
        <v>1</v>
      </c>
    </row>
    <row r="223" spans="1:26" hidden="1" x14ac:dyDescent="0.35">
      <c r="A223" t="s">
        <v>264</v>
      </c>
      <c r="B223" t="s">
        <v>13</v>
      </c>
      <c r="C223" t="s">
        <v>14</v>
      </c>
      <c r="V223" t="s">
        <v>256</v>
      </c>
      <c r="X223" t="b">
        <v>1</v>
      </c>
      <c r="Y223" t="s">
        <v>13</v>
      </c>
      <c r="Z223">
        <v>1</v>
      </c>
    </row>
    <row r="224" spans="1:26" hidden="1" x14ac:dyDescent="0.35">
      <c r="A224" t="s">
        <v>267</v>
      </c>
      <c r="B224" t="s">
        <v>13</v>
      </c>
      <c r="C224" t="s">
        <v>14</v>
      </c>
      <c r="V224" t="s">
        <v>256</v>
      </c>
      <c r="X224" t="b">
        <v>1</v>
      </c>
      <c r="Y224" t="s">
        <v>13</v>
      </c>
      <c r="Z224">
        <v>1</v>
      </c>
    </row>
    <row r="225" spans="1:26" hidden="1" x14ac:dyDescent="0.35">
      <c r="A225" t="s">
        <v>274</v>
      </c>
      <c r="B225" t="s">
        <v>13</v>
      </c>
      <c r="C225" t="s">
        <v>14</v>
      </c>
      <c r="V225" t="s">
        <v>256</v>
      </c>
      <c r="X225" t="b">
        <v>1</v>
      </c>
      <c r="Y225" t="s">
        <v>13</v>
      </c>
      <c r="Z225">
        <v>1</v>
      </c>
    </row>
    <row r="226" spans="1:26" hidden="1" x14ac:dyDescent="0.35">
      <c r="A226" t="s">
        <v>268</v>
      </c>
      <c r="B226" t="s">
        <v>26</v>
      </c>
      <c r="C226" t="s">
        <v>14</v>
      </c>
      <c r="V226" t="s">
        <v>256</v>
      </c>
      <c r="X226" t="b">
        <v>1</v>
      </c>
      <c r="Y226" t="s">
        <v>26</v>
      </c>
      <c r="Z226">
        <v>1</v>
      </c>
    </row>
    <row r="227" spans="1:26" hidden="1" x14ac:dyDescent="0.35">
      <c r="A227" t="s">
        <v>268</v>
      </c>
      <c r="B227" t="s">
        <v>13</v>
      </c>
      <c r="C227" t="s">
        <v>14</v>
      </c>
      <c r="V227" t="s">
        <v>256</v>
      </c>
      <c r="W227" t="s">
        <v>271</v>
      </c>
      <c r="X227" t="b">
        <v>1</v>
      </c>
      <c r="Y227" t="s">
        <v>13</v>
      </c>
      <c r="Z227">
        <v>1</v>
      </c>
    </row>
    <row r="228" spans="1:26" hidden="1" x14ac:dyDescent="0.35">
      <c r="A228" t="s">
        <v>269</v>
      </c>
      <c r="B228" t="s">
        <v>13</v>
      </c>
      <c r="C228" t="s">
        <v>14</v>
      </c>
      <c r="V228" t="s">
        <v>256</v>
      </c>
      <c r="X228" t="b">
        <v>1</v>
      </c>
      <c r="Y228" t="s">
        <v>13</v>
      </c>
      <c r="Z228">
        <v>1</v>
      </c>
    </row>
    <row r="229" spans="1:26" hidden="1" x14ac:dyDescent="0.35">
      <c r="A229" t="s">
        <v>270</v>
      </c>
      <c r="B229" t="s">
        <v>26</v>
      </c>
      <c r="C229" t="s">
        <v>14</v>
      </c>
      <c r="V229" t="s">
        <v>256</v>
      </c>
      <c r="X229" t="b">
        <v>1</v>
      </c>
      <c r="Y229" t="s">
        <v>26</v>
      </c>
      <c r="Z229">
        <v>1</v>
      </c>
    </row>
    <row r="230" spans="1:26" hidden="1" x14ac:dyDescent="0.35">
      <c r="A230" t="s">
        <v>275</v>
      </c>
      <c r="B230" t="s">
        <v>13</v>
      </c>
      <c r="C230" t="s">
        <v>14</v>
      </c>
      <c r="V230" t="s">
        <v>256</v>
      </c>
      <c r="X230" t="b">
        <v>1</v>
      </c>
      <c r="Y230" t="s">
        <v>13</v>
      </c>
      <c r="Z230">
        <v>1</v>
      </c>
    </row>
    <row r="231" spans="1:26" hidden="1" x14ac:dyDescent="0.35">
      <c r="A231" t="s">
        <v>276</v>
      </c>
      <c r="B231" t="s">
        <v>13</v>
      </c>
      <c r="C231" t="s">
        <v>14</v>
      </c>
      <c r="V231" t="s">
        <v>256</v>
      </c>
      <c r="X231" t="b">
        <v>1</v>
      </c>
      <c r="Y231" t="s">
        <v>13</v>
      </c>
      <c r="Z231">
        <v>1</v>
      </c>
    </row>
    <row r="232" spans="1:26" hidden="1" x14ac:dyDescent="0.35">
      <c r="A232" t="s">
        <v>278</v>
      </c>
      <c r="B232" t="s">
        <v>13</v>
      </c>
      <c r="C232" t="s">
        <v>14</v>
      </c>
      <c r="V232" t="s">
        <v>256</v>
      </c>
      <c r="X232" t="b">
        <v>1</v>
      </c>
      <c r="Y232" t="s">
        <v>13</v>
      </c>
      <c r="Z232">
        <v>1</v>
      </c>
    </row>
    <row r="233" spans="1:26" hidden="1" x14ac:dyDescent="0.35">
      <c r="A233" t="s">
        <v>277</v>
      </c>
      <c r="B233" t="s">
        <v>13</v>
      </c>
      <c r="C233" t="s">
        <v>14</v>
      </c>
      <c r="V233" t="s">
        <v>256</v>
      </c>
      <c r="X233" t="b">
        <v>1</v>
      </c>
      <c r="Y233" t="s">
        <v>13</v>
      </c>
      <c r="Z233">
        <v>1</v>
      </c>
    </row>
    <row r="234" spans="1:26" hidden="1" x14ac:dyDescent="0.35">
      <c r="A234" t="s">
        <v>304</v>
      </c>
      <c r="B234" t="s">
        <v>13</v>
      </c>
      <c r="C234" t="s">
        <v>14</v>
      </c>
      <c r="V234" t="s">
        <v>256</v>
      </c>
      <c r="W234" t="s">
        <v>305</v>
      </c>
      <c r="X234" t="b">
        <v>1</v>
      </c>
      <c r="Y234" t="s">
        <v>13</v>
      </c>
      <c r="Z234">
        <v>1</v>
      </c>
    </row>
    <row r="235" spans="1:26" hidden="1" x14ac:dyDescent="0.35">
      <c r="A235" t="s">
        <v>279</v>
      </c>
      <c r="B235" t="s">
        <v>21</v>
      </c>
      <c r="C235" t="s">
        <v>14</v>
      </c>
      <c r="V235" t="s">
        <v>256</v>
      </c>
      <c r="X235" t="b">
        <v>0</v>
      </c>
      <c r="Y235" t="s">
        <v>21</v>
      </c>
      <c r="Z235">
        <v>1</v>
      </c>
    </row>
    <row r="236" spans="1:26" hidden="1" x14ac:dyDescent="0.35">
      <c r="A236" t="s">
        <v>280</v>
      </c>
      <c r="B236" t="s">
        <v>13</v>
      </c>
      <c r="C236" t="s">
        <v>14</v>
      </c>
      <c r="V236" t="s">
        <v>256</v>
      </c>
      <c r="X236" t="b">
        <v>1</v>
      </c>
      <c r="Y236" t="s">
        <v>13</v>
      </c>
      <c r="Z236">
        <v>1</v>
      </c>
    </row>
    <row r="237" spans="1:26" hidden="1" x14ac:dyDescent="0.35">
      <c r="A237" t="s">
        <v>281</v>
      </c>
      <c r="B237" t="s">
        <v>13</v>
      </c>
      <c r="C237" t="s">
        <v>14</v>
      </c>
      <c r="V237" t="s">
        <v>256</v>
      </c>
      <c r="W237" t="s">
        <v>282</v>
      </c>
      <c r="X237" t="b">
        <v>1</v>
      </c>
      <c r="Y237" t="s">
        <v>13</v>
      </c>
      <c r="Z237">
        <v>2</v>
      </c>
    </row>
    <row r="238" spans="1:26" hidden="1" x14ac:dyDescent="0.35">
      <c r="A238" t="s">
        <v>283</v>
      </c>
      <c r="B238" t="s">
        <v>21</v>
      </c>
      <c r="C238" t="s">
        <v>14</v>
      </c>
      <c r="V238" t="s">
        <v>256</v>
      </c>
      <c r="X238" t="b">
        <v>0</v>
      </c>
      <c r="Y238" t="s">
        <v>21</v>
      </c>
      <c r="Z238">
        <v>1</v>
      </c>
    </row>
    <row r="239" spans="1:26" hidden="1" x14ac:dyDescent="0.35">
      <c r="A239" t="s">
        <v>284</v>
      </c>
      <c r="B239" t="s">
        <v>13</v>
      </c>
      <c r="C239" t="s">
        <v>14</v>
      </c>
      <c r="V239" t="s">
        <v>256</v>
      </c>
      <c r="X239" t="b">
        <v>1</v>
      </c>
      <c r="Y239" t="s">
        <v>13</v>
      </c>
      <c r="Z239">
        <v>1</v>
      </c>
    </row>
    <row r="240" spans="1:26" hidden="1" x14ac:dyDescent="0.35">
      <c r="A240" t="s">
        <v>285</v>
      </c>
      <c r="B240" t="s">
        <v>13</v>
      </c>
      <c r="C240" t="s">
        <v>14</v>
      </c>
      <c r="V240" t="s">
        <v>256</v>
      </c>
      <c r="W240" t="s">
        <v>286</v>
      </c>
      <c r="X240" t="b">
        <v>1</v>
      </c>
      <c r="Y240" t="s">
        <v>13</v>
      </c>
      <c r="Z240">
        <v>1</v>
      </c>
    </row>
    <row r="241" spans="1:26" hidden="1" x14ac:dyDescent="0.35">
      <c r="A241" t="s">
        <v>289</v>
      </c>
      <c r="B241" t="s">
        <v>21</v>
      </c>
      <c r="C241" t="s">
        <v>14</v>
      </c>
      <c r="V241" t="s">
        <v>256</v>
      </c>
      <c r="X241" t="b">
        <v>0</v>
      </c>
      <c r="Y241" t="s">
        <v>21</v>
      </c>
      <c r="Z241">
        <v>1</v>
      </c>
    </row>
    <row r="242" spans="1:26" hidden="1" x14ac:dyDescent="0.35">
      <c r="A242" t="s">
        <v>290</v>
      </c>
      <c r="B242" t="s">
        <v>26</v>
      </c>
      <c r="C242" t="s">
        <v>14</v>
      </c>
      <c r="V242" t="s">
        <v>256</v>
      </c>
      <c r="X242" t="b">
        <v>1</v>
      </c>
      <c r="Y242" t="s">
        <v>26</v>
      </c>
      <c r="Z242">
        <v>1</v>
      </c>
    </row>
    <row r="243" spans="1:26" hidden="1" x14ac:dyDescent="0.35">
      <c r="A243" t="s">
        <v>291</v>
      </c>
      <c r="B243" t="s">
        <v>26</v>
      </c>
      <c r="C243" t="s">
        <v>14</v>
      </c>
      <c r="U243" t="s">
        <v>292</v>
      </c>
      <c r="V243" t="s">
        <v>256</v>
      </c>
      <c r="X243" t="b">
        <v>1</v>
      </c>
      <c r="Y243" t="s">
        <v>26</v>
      </c>
      <c r="Z243">
        <v>1</v>
      </c>
    </row>
    <row r="244" spans="1:26" hidden="1" x14ac:dyDescent="0.35">
      <c r="A244" t="s">
        <v>293</v>
      </c>
      <c r="B244" t="s">
        <v>13</v>
      </c>
      <c r="C244" t="s">
        <v>14</v>
      </c>
      <c r="V244" t="s">
        <v>256</v>
      </c>
      <c r="X244" t="b">
        <v>1</v>
      </c>
      <c r="Y244" t="s">
        <v>13</v>
      </c>
      <c r="Z244">
        <v>1</v>
      </c>
    </row>
    <row r="245" spans="1:26" hidden="1" x14ac:dyDescent="0.35">
      <c r="A245" t="s">
        <v>272</v>
      </c>
      <c r="B245" t="s">
        <v>13</v>
      </c>
      <c r="C245" t="s">
        <v>14</v>
      </c>
      <c r="V245" t="s">
        <v>256</v>
      </c>
      <c r="W245" t="s">
        <v>273</v>
      </c>
      <c r="X245" t="b">
        <v>1</v>
      </c>
      <c r="Y245" t="s">
        <v>13</v>
      </c>
      <c r="Z245">
        <v>1</v>
      </c>
    </row>
    <row r="246" spans="1:26" hidden="1" x14ac:dyDescent="0.35">
      <c r="A246" t="s">
        <v>294</v>
      </c>
      <c r="B246" t="s">
        <v>13</v>
      </c>
      <c r="C246" t="s">
        <v>14</v>
      </c>
      <c r="V246" t="s">
        <v>256</v>
      </c>
      <c r="X246" t="b">
        <v>1</v>
      </c>
      <c r="Y246" t="s">
        <v>13</v>
      </c>
      <c r="Z246">
        <v>1</v>
      </c>
    </row>
    <row r="247" spans="1:26" hidden="1" x14ac:dyDescent="0.35">
      <c r="A247" t="s">
        <v>295</v>
      </c>
      <c r="B247" t="s">
        <v>13</v>
      </c>
      <c r="C247" t="s">
        <v>14</v>
      </c>
      <c r="V247" t="s">
        <v>256</v>
      </c>
      <c r="X247" t="b">
        <v>1</v>
      </c>
      <c r="Y247" t="s">
        <v>13</v>
      </c>
      <c r="Z247">
        <v>1</v>
      </c>
    </row>
    <row r="248" spans="1:26" hidden="1" x14ac:dyDescent="0.35">
      <c r="A248" t="s">
        <v>296</v>
      </c>
      <c r="B248" t="s">
        <v>21</v>
      </c>
      <c r="C248" t="s">
        <v>14</v>
      </c>
      <c r="V248" t="s">
        <v>256</v>
      </c>
      <c r="X248" t="b">
        <v>0</v>
      </c>
      <c r="Y248" t="s">
        <v>21</v>
      </c>
      <c r="Z248">
        <v>1</v>
      </c>
    </row>
    <row r="249" spans="1:26" hidden="1" x14ac:dyDescent="0.35">
      <c r="A249" t="s">
        <v>297</v>
      </c>
      <c r="B249" t="s">
        <v>13</v>
      </c>
      <c r="C249" t="s">
        <v>14</v>
      </c>
      <c r="U249" t="s">
        <v>298</v>
      </c>
      <c r="V249" t="s">
        <v>256</v>
      </c>
      <c r="X249" t="b">
        <v>1</v>
      </c>
      <c r="Y249" t="s">
        <v>13</v>
      </c>
      <c r="Z249">
        <v>1</v>
      </c>
    </row>
    <row r="250" spans="1:26" hidden="1" x14ac:dyDescent="0.35">
      <c r="A250" t="s">
        <v>299</v>
      </c>
      <c r="B250" t="s">
        <v>13</v>
      </c>
      <c r="C250" t="s">
        <v>14</v>
      </c>
      <c r="V250" t="s">
        <v>256</v>
      </c>
      <c r="X250" t="b">
        <v>1</v>
      </c>
      <c r="Y250" t="s">
        <v>13</v>
      </c>
      <c r="Z250">
        <v>1</v>
      </c>
    </row>
    <row r="251" spans="1:26" hidden="1" x14ac:dyDescent="0.35">
      <c r="A251" t="s">
        <v>300</v>
      </c>
      <c r="B251" t="s">
        <v>13</v>
      </c>
      <c r="C251" t="s">
        <v>14</v>
      </c>
      <c r="V251" t="s">
        <v>256</v>
      </c>
      <c r="X251" t="b">
        <v>1</v>
      </c>
      <c r="Y251" t="s">
        <v>13</v>
      </c>
      <c r="Z251">
        <v>1</v>
      </c>
    </row>
    <row r="252" spans="1:26" hidden="1" x14ac:dyDescent="0.35">
      <c r="A252" t="s">
        <v>301</v>
      </c>
      <c r="B252" t="s">
        <v>13</v>
      </c>
      <c r="C252" t="s">
        <v>14</v>
      </c>
      <c r="V252" t="s">
        <v>256</v>
      </c>
      <c r="X252" t="b">
        <v>1</v>
      </c>
      <c r="Y252" t="s">
        <v>13</v>
      </c>
      <c r="Z252">
        <v>1</v>
      </c>
    </row>
    <row r="253" spans="1:26" hidden="1" x14ac:dyDescent="0.35">
      <c r="A253" t="s">
        <v>302</v>
      </c>
      <c r="B253" t="s">
        <v>21</v>
      </c>
      <c r="C253" t="s">
        <v>14</v>
      </c>
      <c r="V253" t="s">
        <v>256</v>
      </c>
      <c r="X253" t="b">
        <v>0</v>
      </c>
      <c r="Y253" t="s">
        <v>21</v>
      </c>
      <c r="Z253">
        <v>1</v>
      </c>
    </row>
    <row r="254" spans="1:26" hidden="1" x14ac:dyDescent="0.35">
      <c r="A254" t="s">
        <v>303</v>
      </c>
      <c r="B254" t="s">
        <v>21</v>
      </c>
      <c r="C254" t="s">
        <v>14</v>
      </c>
      <c r="V254" t="s">
        <v>256</v>
      </c>
      <c r="X254" t="b">
        <v>0</v>
      </c>
      <c r="Y254" t="s">
        <v>21</v>
      </c>
      <c r="Z254">
        <v>1</v>
      </c>
    </row>
    <row r="255" spans="1:26" hidden="1" x14ac:dyDescent="0.35">
      <c r="A255" t="s">
        <v>306</v>
      </c>
      <c r="B255" t="s">
        <v>21</v>
      </c>
      <c r="C255" t="s">
        <v>14</v>
      </c>
      <c r="V255" t="s">
        <v>256</v>
      </c>
      <c r="X255" t="b">
        <v>0</v>
      </c>
      <c r="Y255" t="s">
        <v>21</v>
      </c>
      <c r="Z255">
        <v>1</v>
      </c>
    </row>
    <row r="256" spans="1:26" hidden="1" x14ac:dyDescent="0.35">
      <c r="A256" t="s">
        <v>307</v>
      </c>
      <c r="B256" t="s">
        <v>21</v>
      </c>
      <c r="C256" t="s">
        <v>14</v>
      </c>
      <c r="V256" t="s">
        <v>256</v>
      </c>
      <c r="X256" t="b">
        <v>0</v>
      </c>
      <c r="Y256" t="s">
        <v>21</v>
      </c>
      <c r="Z256">
        <v>1</v>
      </c>
    </row>
    <row r="257" spans="1:26" hidden="1" x14ac:dyDescent="0.35">
      <c r="A257" t="s">
        <v>308</v>
      </c>
      <c r="B257" t="s">
        <v>21</v>
      </c>
      <c r="C257" t="s">
        <v>14</v>
      </c>
      <c r="V257" t="s">
        <v>256</v>
      </c>
      <c r="X257" t="b">
        <v>0</v>
      </c>
      <c r="Y257" t="s">
        <v>21</v>
      </c>
      <c r="Z257">
        <v>1</v>
      </c>
    </row>
    <row r="258" spans="1:26" hidden="1" x14ac:dyDescent="0.35">
      <c r="A258" t="s">
        <v>311</v>
      </c>
      <c r="B258" t="s">
        <v>13</v>
      </c>
      <c r="C258" t="s">
        <v>14</v>
      </c>
      <c r="V258" t="s">
        <v>256</v>
      </c>
      <c r="X258" t="b">
        <v>1</v>
      </c>
      <c r="Y258" t="s">
        <v>13</v>
      </c>
      <c r="Z258">
        <v>1</v>
      </c>
    </row>
    <row r="259" spans="1:26" hidden="1" x14ac:dyDescent="0.35">
      <c r="A259" t="s">
        <v>312</v>
      </c>
      <c r="B259" t="s">
        <v>21</v>
      </c>
      <c r="C259" t="s">
        <v>14</v>
      </c>
      <c r="V259" t="s">
        <v>256</v>
      </c>
      <c r="X259" t="b">
        <v>0</v>
      </c>
      <c r="Y259" t="s">
        <v>21</v>
      </c>
      <c r="Z259">
        <v>1</v>
      </c>
    </row>
    <row r="260" spans="1:26" hidden="1" x14ac:dyDescent="0.35">
      <c r="A260" t="s">
        <v>313</v>
      </c>
      <c r="B260" t="s">
        <v>21</v>
      </c>
      <c r="C260" t="s">
        <v>14</v>
      </c>
      <c r="V260" t="s">
        <v>256</v>
      </c>
      <c r="X260" t="b">
        <v>0</v>
      </c>
      <c r="Y260" t="s">
        <v>21</v>
      </c>
      <c r="Z260">
        <v>1</v>
      </c>
    </row>
    <row r="261" spans="1:26" hidden="1" x14ac:dyDescent="0.35">
      <c r="A261" t="s">
        <v>315</v>
      </c>
      <c r="B261" t="s">
        <v>21</v>
      </c>
      <c r="C261" t="s">
        <v>14</v>
      </c>
      <c r="V261" t="s">
        <v>256</v>
      </c>
      <c r="X261" t="b">
        <v>0</v>
      </c>
      <c r="Y261" t="s">
        <v>21</v>
      </c>
      <c r="Z261">
        <v>1</v>
      </c>
    </row>
    <row r="262" spans="1:26" hidden="1" x14ac:dyDescent="0.35">
      <c r="A262" t="s">
        <v>314</v>
      </c>
      <c r="B262" t="s">
        <v>21</v>
      </c>
      <c r="C262" t="s">
        <v>14</v>
      </c>
      <c r="V262" t="s">
        <v>256</v>
      </c>
      <c r="X262" t="b">
        <v>0</v>
      </c>
      <c r="Y262" t="s">
        <v>21</v>
      </c>
      <c r="Z262">
        <v>1</v>
      </c>
    </row>
    <row r="263" spans="1:26" hidden="1" x14ac:dyDescent="0.35">
      <c r="A263" t="s">
        <v>309</v>
      </c>
      <c r="B263" t="s">
        <v>13</v>
      </c>
      <c r="C263" t="s">
        <v>14</v>
      </c>
      <c r="V263" t="s">
        <v>256</v>
      </c>
      <c r="W263" t="s">
        <v>310</v>
      </c>
      <c r="X263" t="b">
        <v>1</v>
      </c>
      <c r="Y263" t="s">
        <v>13</v>
      </c>
      <c r="Z263">
        <v>1</v>
      </c>
    </row>
    <row r="264" spans="1:26" hidden="1" x14ac:dyDescent="0.35">
      <c r="A264" t="s">
        <v>316</v>
      </c>
      <c r="B264" t="s">
        <v>21</v>
      </c>
      <c r="C264" t="s">
        <v>14</v>
      </c>
      <c r="V264" t="s">
        <v>256</v>
      </c>
      <c r="W264" t="s">
        <v>317</v>
      </c>
      <c r="X264" t="b">
        <v>0</v>
      </c>
      <c r="Y264" t="s">
        <v>21</v>
      </c>
      <c r="Z264">
        <v>1</v>
      </c>
    </row>
    <row r="265" spans="1:26" hidden="1" x14ac:dyDescent="0.35">
      <c r="A265" t="s">
        <v>287</v>
      </c>
      <c r="B265" t="s">
        <v>21</v>
      </c>
      <c r="C265" t="s">
        <v>14</v>
      </c>
      <c r="U265" t="s">
        <v>288</v>
      </c>
      <c r="V265" t="s">
        <v>256</v>
      </c>
      <c r="X265" t="b">
        <v>0</v>
      </c>
      <c r="Y265" t="s">
        <v>21</v>
      </c>
      <c r="Z265">
        <v>1</v>
      </c>
    </row>
    <row r="266" spans="1:26" hidden="1" x14ac:dyDescent="0.35">
      <c r="A266" t="s">
        <v>318</v>
      </c>
      <c r="B266" t="s">
        <v>13</v>
      </c>
      <c r="C266" t="s">
        <v>14</v>
      </c>
      <c r="V266" t="s">
        <v>256</v>
      </c>
      <c r="X266" t="b">
        <v>1</v>
      </c>
      <c r="Y266" t="s">
        <v>13</v>
      </c>
      <c r="Z266">
        <v>1</v>
      </c>
    </row>
    <row r="267" spans="1:26" hidden="1" x14ac:dyDescent="0.35">
      <c r="A267" t="s">
        <v>319</v>
      </c>
      <c r="B267" t="s">
        <v>21</v>
      </c>
      <c r="C267" t="s">
        <v>14</v>
      </c>
      <c r="V267" t="s">
        <v>256</v>
      </c>
      <c r="X267" t="b">
        <v>0</v>
      </c>
      <c r="Y267" t="s">
        <v>21</v>
      </c>
      <c r="Z267">
        <v>1</v>
      </c>
    </row>
    <row r="268" spans="1:26" hidden="1" x14ac:dyDescent="0.35">
      <c r="A268" t="s">
        <v>320</v>
      </c>
      <c r="B268" t="s">
        <v>21</v>
      </c>
      <c r="C268" t="s">
        <v>14</v>
      </c>
      <c r="V268" t="s">
        <v>256</v>
      </c>
      <c r="X268" t="b">
        <v>0</v>
      </c>
      <c r="Y268" t="s">
        <v>21</v>
      </c>
      <c r="Z268">
        <v>1</v>
      </c>
    </row>
    <row r="269" spans="1:26" hidden="1" x14ac:dyDescent="0.35">
      <c r="A269" t="s">
        <v>321</v>
      </c>
      <c r="B269" t="s">
        <v>13</v>
      </c>
      <c r="C269" t="s">
        <v>14</v>
      </c>
      <c r="V269" t="s">
        <v>256</v>
      </c>
      <c r="X269" t="b">
        <v>1</v>
      </c>
      <c r="Y269" t="s">
        <v>13</v>
      </c>
      <c r="Z269">
        <v>1</v>
      </c>
    </row>
    <row r="270" spans="1:26" hidden="1" x14ac:dyDescent="0.35">
      <c r="A270" t="s">
        <v>323</v>
      </c>
      <c r="B270" t="s">
        <v>13</v>
      </c>
      <c r="C270" t="s">
        <v>14</v>
      </c>
      <c r="V270" t="s">
        <v>256</v>
      </c>
      <c r="X270" t="b">
        <v>1</v>
      </c>
      <c r="Y270" t="s">
        <v>13</v>
      </c>
      <c r="Z270">
        <v>1</v>
      </c>
    </row>
    <row r="271" spans="1:26" hidden="1" x14ac:dyDescent="0.35">
      <c r="A271" t="s">
        <v>324</v>
      </c>
      <c r="B271" t="s">
        <v>13</v>
      </c>
      <c r="C271" t="s">
        <v>14</v>
      </c>
      <c r="V271" t="s">
        <v>256</v>
      </c>
      <c r="X271" t="b">
        <v>1</v>
      </c>
      <c r="Y271" t="s">
        <v>13</v>
      </c>
      <c r="Z271">
        <v>1</v>
      </c>
    </row>
    <row r="272" spans="1:26" hidden="1" x14ac:dyDescent="0.35">
      <c r="A272" t="s">
        <v>325</v>
      </c>
      <c r="B272" t="s">
        <v>26</v>
      </c>
      <c r="C272" t="s">
        <v>14</v>
      </c>
      <c r="V272" t="s">
        <v>256</v>
      </c>
      <c r="X272" t="b">
        <v>1</v>
      </c>
      <c r="Y272" t="s">
        <v>26</v>
      </c>
      <c r="Z272">
        <v>1</v>
      </c>
    </row>
    <row r="273" spans="1:26" hidden="1" x14ac:dyDescent="0.35">
      <c r="A273" t="s">
        <v>326</v>
      </c>
      <c r="B273" t="s">
        <v>21</v>
      </c>
      <c r="C273" t="s">
        <v>14</v>
      </c>
      <c r="V273" t="s">
        <v>256</v>
      </c>
      <c r="X273" t="b">
        <v>0</v>
      </c>
      <c r="Y273" t="s">
        <v>21</v>
      </c>
      <c r="Z273">
        <v>1</v>
      </c>
    </row>
    <row r="274" spans="1:26" hidden="1" x14ac:dyDescent="0.35">
      <c r="A274" t="s">
        <v>322</v>
      </c>
      <c r="B274" t="s">
        <v>21</v>
      </c>
      <c r="C274" t="s">
        <v>14</v>
      </c>
      <c r="V274" t="s">
        <v>256</v>
      </c>
      <c r="X274" t="b">
        <v>0</v>
      </c>
      <c r="Y274" t="s">
        <v>21</v>
      </c>
      <c r="Z274">
        <v>1</v>
      </c>
    </row>
    <row r="275" spans="1:26" hidden="1" x14ac:dyDescent="0.35">
      <c r="A275" t="s">
        <v>327</v>
      </c>
      <c r="B275" t="s">
        <v>21</v>
      </c>
      <c r="C275" t="s">
        <v>14</v>
      </c>
      <c r="V275" t="s">
        <v>256</v>
      </c>
      <c r="X275" t="b">
        <v>0</v>
      </c>
      <c r="Y275" t="s">
        <v>21</v>
      </c>
      <c r="Z275">
        <v>1</v>
      </c>
    </row>
    <row r="276" spans="1:26" hidden="1" x14ac:dyDescent="0.35">
      <c r="A276" t="s">
        <v>328</v>
      </c>
      <c r="B276" t="s">
        <v>21</v>
      </c>
      <c r="C276" t="s">
        <v>14</v>
      </c>
      <c r="U276" t="s">
        <v>329</v>
      </c>
      <c r="V276" t="s">
        <v>330</v>
      </c>
      <c r="X276" t="b">
        <v>0</v>
      </c>
      <c r="Y276" t="s">
        <v>21</v>
      </c>
      <c r="Z276">
        <v>1</v>
      </c>
    </row>
    <row r="277" spans="1:26" hidden="1" x14ac:dyDescent="0.35">
      <c r="A277" t="s">
        <v>331</v>
      </c>
      <c r="B277" t="s">
        <v>13</v>
      </c>
      <c r="C277" t="s">
        <v>14</v>
      </c>
      <c r="V277" t="s">
        <v>330</v>
      </c>
      <c r="X277" t="b">
        <v>1</v>
      </c>
      <c r="Y277" t="s">
        <v>13</v>
      </c>
      <c r="Z277">
        <v>1</v>
      </c>
    </row>
    <row r="278" spans="1:26" hidden="1" x14ac:dyDescent="0.35">
      <c r="A278" t="s">
        <v>332</v>
      </c>
      <c r="B278" t="s">
        <v>13</v>
      </c>
      <c r="C278" t="s">
        <v>14</v>
      </c>
      <c r="U278" t="s">
        <v>333</v>
      </c>
      <c r="V278" t="s">
        <v>330</v>
      </c>
      <c r="X278" t="b">
        <v>1</v>
      </c>
      <c r="Y278" t="s">
        <v>13</v>
      </c>
      <c r="Z278">
        <v>1</v>
      </c>
    </row>
    <row r="279" spans="1:26" hidden="1" x14ac:dyDescent="0.35">
      <c r="A279" t="s">
        <v>334</v>
      </c>
      <c r="B279" t="s">
        <v>21</v>
      </c>
      <c r="C279" t="s">
        <v>14</v>
      </c>
      <c r="U279" t="s">
        <v>335</v>
      </c>
      <c r="V279" t="s">
        <v>330</v>
      </c>
      <c r="X279" t="b">
        <v>0</v>
      </c>
      <c r="Y279" t="s">
        <v>21</v>
      </c>
      <c r="Z279">
        <v>1</v>
      </c>
    </row>
    <row r="280" spans="1:26" hidden="1" x14ac:dyDescent="0.35">
      <c r="A280" t="s">
        <v>22</v>
      </c>
      <c r="B280" t="s">
        <v>13</v>
      </c>
      <c r="C280" t="s">
        <v>14</v>
      </c>
      <c r="U280" t="s">
        <v>336</v>
      </c>
      <c r="V280" t="s">
        <v>330</v>
      </c>
      <c r="X280" t="b">
        <v>1</v>
      </c>
      <c r="Y280" t="s">
        <v>13</v>
      </c>
      <c r="Z280">
        <v>1</v>
      </c>
    </row>
    <row r="281" spans="1:26" hidden="1" x14ac:dyDescent="0.35">
      <c r="A281" t="s">
        <v>337</v>
      </c>
      <c r="B281" t="s">
        <v>21</v>
      </c>
      <c r="C281" t="s">
        <v>14</v>
      </c>
      <c r="U281" t="s">
        <v>338</v>
      </c>
      <c r="V281" t="s">
        <v>330</v>
      </c>
      <c r="X281" t="b">
        <v>0</v>
      </c>
      <c r="Y281" t="s">
        <v>21</v>
      </c>
      <c r="Z281">
        <v>1</v>
      </c>
    </row>
    <row r="282" spans="1:26" hidden="1" x14ac:dyDescent="0.35">
      <c r="A282" t="s">
        <v>339</v>
      </c>
      <c r="B282" t="s">
        <v>21</v>
      </c>
      <c r="C282" t="s">
        <v>14</v>
      </c>
      <c r="V282" t="s">
        <v>330</v>
      </c>
      <c r="X282" t="b">
        <v>0</v>
      </c>
      <c r="Y282" t="s">
        <v>21</v>
      </c>
      <c r="Z282">
        <v>1</v>
      </c>
    </row>
    <row r="283" spans="1:26" hidden="1" x14ac:dyDescent="0.35">
      <c r="A283" t="s">
        <v>340</v>
      </c>
      <c r="B283" t="s">
        <v>21</v>
      </c>
      <c r="C283" t="s">
        <v>14</v>
      </c>
      <c r="U283" t="s">
        <v>341</v>
      </c>
      <c r="V283" t="s">
        <v>330</v>
      </c>
      <c r="X283" t="b">
        <v>0</v>
      </c>
      <c r="Y283" t="s">
        <v>21</v>
      </c>
      <c r="Z283">
        <v>2</v>
      </c>
    </row>
    <row r="284" spans="1:26" hidden="1" x14ac:dyDescent="0.35">
      <c r="A284" t="s">
        <v>342</v>
      </c>
      <c r="B284" t="s">
        <v>21</v>
      </c>
      <c r="C284" t="s">
        <v>14</v>
      </c>
      <c r="U284" t="s">
        <v>343</v>
      </c>
      <c r="V284" t="s">
        <v>330</v>
      </c>
      <c r="X284" t="b">
        <v>0</v>
      </c>
      <c r="Y284" t="s">
        <v>21</v>
      </c>
      <c r="Z284">
        <v>1</v>
      </c>
    </row>
    <row r="285" spans="1:26" hidden="1" x14ac:dyDescent="0.35">
      <c r="A285" t="s">
        <v>344</v>
      </c>
      <c r="B285" t="s">
        <v>13</v>
      </c>
      <c r="C285" t="s">
        <v>14</v>
      </c>
      <c r="V285" t="s">
        <v>330</v>
      </c>
      <c r="X285" t="b">
        <v>1</v>
      </c>
      <c r="Y285" t="s">
        <v>13</v>
      </c>
      <c r="Z285">
        <v>1</v>
      </c>
    </row>
    <row r="286" spans="1:26" hidden="1" x14ac:dyDescent="0.35">
      <c r="A286" t="s">
        <v>345</v>
      </c>
      <c r="B286" t="s">
        <v>21</v>
      </c>
      <c r="C286" t="s">
        <v>14</v>
      </c>
      <c r="U286" t="s">
        <v>346</v>
      </c>
      <c r="V286" t="s">
        <v>330</v>
      </c>
      <c r="X286" t="b">
        <v>0</v>
      </c>
      <c r="Y286" t="s">
        <v>21</v>
      </c>
      <c r="Z286">
        <v>2</v>
      </c>
    </row>
    <row r="287" spans="1:26" hidden="1" x14ac:dyDescent="0.35">
      <c r="A287" t="s">
        <v>376</v>
      </c>
      <c r="B287" t="s">
        <v>13</v>
      </c>
      <c r="C287" t="s">
        <v>14</v>
      </c>
      <c r="V287" t="s">
        <v>330</v>
      </c>
      <c r="W287" t="s">
        <v>377</v>
      </c>
      <c r="X287" t="b">
        <v>1</v>
      </c>
      <c r="Y287" t="s">
        <v>13</v>
      </c>
      <c r="Z287">
        <v>1</v>
      </c>
    </row>
    <row r="288" spans="1:26" hidden="1" x14ac:dyDescent="0.35">
      <c r="A288" t="s">
        <v>349</v>
      </c>
      <c r="B288" t="s">
        <v>26</v>
      </c>
      <c r="C288" t="s">
        <v>14</v>
      </c>
      <c r="U288" t="s">
        <v>350</v>
      </c>
      <c r="V288" t="s">
        <v>330</v>
      </c>
      <c r="X288" t="b">
        <v>1</v>
      </c>
      <c r="Y288" t="s">
        <v>26</v>
      </c>
      <c r="Z288">
        <v>1</v>
      </c>
    </row>
    <row r="289" spans="1:26" hidden="1" x14ac:dyDescent="0.35">
      <c r="A289" t="s">
        <v>351</v>
      </c>
      <c r="B289" t="s">
        <v>13</v>
      </c>
      <c r="C289" t="s">
        <v>14</v>
      </c>
      <c r="U289" t="s">
        <v>352</v>
      </c>
      <c r="V289" t="s">
        <v>330</v>
      </c>
      <c r="X289" t="b">
        <v>1</v>
      </c>
      <c r="Y289" t="s">
        <v>13</v>
      </c>
      <c r="Z289">
        <v>1</v>
      </c>
    </row>
    <row r="290" spans="1:26" hidden="1" x14ac:dyDescent="0.35">
      <c r="A290" t="s">
        <v>347</v>
      </c>
      <c r="B290" t="s">
        <v>26</v>
      </c>
      <c r="C290" t="s">
        <v>14</v>
      </c>
      <c r="U290" t="s">
        <v>348</v>
      </c>
      <c r="V290" t="s">
        <v>330</v>
      </c>
      <c r="X290" t="b">
        <v>1</v>
      </c>
      <c r="Y290" t="s">
        <v>26</v>
      </c>
      <c r="Z290">
        <v>1</v>
      </c>
    </row>
    <row r="291" spans="1:26" hidden="1" x14ac:dyDescent="0.35">
      <c r="A291" t="s">
        <v>353</v>
      </c>
      <c r="B291" t="s">
        <v>13</v>
      </c>
      <c r="C291" t="s">
        <v>14</v>
      </c>
      <c r="V291" t="s">
        <v>330</v>
      </c>
      <c r="X291" t="b">
        <v>1</v>
      </c>
      <c r="Y291" t="s">
        <v>13</v>
      </c>
      <c r="Z291">
        <v>1</v>
      </c>
    </row>
    <row r="292" spans="1:26" hidden="1" x14ac:dyDescent="0.35">
      <c r="A292" t="s">
        <v>354</v>
      </c>
      <c r="B292" t="s">
        <v>13</v>
      </c>
      <c r="C292" t="s">
        <v>14</v>
      </c>
      <c r="V292" t="s">
        <v>330</v>
      </c>
      <c r="X292" t="b">
        <v>1</v>
      </c>
      <c r="Y292" t="s">
        <v>13</v>
      </c>
      <c r="Z292">
        <v>1</v>
      </c>
    </row>
    <row r="293" spans="1:26" hidden="1" x14ac:dyDescent="0.35">
      <c r="A293" t="s">
        <v>355</v>
      </c>
      <c r="B293" t="s">
        <v>13</v>
      </c>
      <c r="C293" t="s">
        <v>14</v>
      </c>
      <c r="V293" t="s">
        <v>330</v>
      </c>
      <c r="X293" t="b">
        <v>1</v>
      </c>
      <c r="Y293" t="s">
        <v>13</v>
      </c>
      <c r="Z293">
        <v>1</v>
      </c>
    </row>
    <row r="294" spans="1:26" hidden="1" x14ac:dyDescent="0.35">
      <c r="A294" t="s">
        <v>356</v>
      </c>
      <c r="B294" t="s">
        <v>21</v>
      </c>
      <c r="C294" t="s">
        <v>14</v>
      </c>
      <c r="U294" t="s">
        <v>357</v>
      </c>
      <c r="V294" t="s">
        <v>330</v>
      </c>
      <c r="X294" t="b">
        <v>0</v>
      </c>
      <c r="Y294" t="s">
        <v>21</v>
      </c>
      <c r="Z294">
        <v>1</v>
      </c>
    </row>
    <row r="295" spans="1:26" hidden="1" x14ac:dyDescent="0.35">
      <c r="A295" t="s">
        <v>358</v>
      </c>
      <c r="B295" t="s">
        <v>13</v>
      </c>
      <c r="C295" t="s">
        <v>14</v>
      </c>
      <c r="V295" t="s">
        <v>330</v>
      </c>
      <c r="X295" t="b">
        <v>1</v>
      </c>
      <c r="Y295" t="s">
        <v>13</v>
      </c>
      <c r="Z295">
        <v>1</v>
      </c>
    </row>
    <row r="296" spans="1:26" hidden="1" x14ac:dyDescent="0.35">
      <c r="A296" t="s">
        <v>359</v>
      </c>
      <c r="B296" t="s">
        <v>21</v>
      </c>
      <c r="C296" t="s">
        <v>14</v>
      </c>
      <c r="U296" t="s">
        <v>360</v>
      </c>
      <c r="V296" t="s">
        <v>330</v>
      </c>
      <c r="X296" t="b">
        <v>0</v>
      </c>
      <c r="Y296" t="s">
        <v>21</v>
      </c>
      <c r="Z296">
        <v>1</v>
      </c>
    </row>
    <row r="297" spans="1:26" hidden="1" x14ac:dyDescent="0.35">
      <c r="A297" t="s">
        <v>361</v>
      </c>
      <c r="B297" t="s">
        <v>26</v>
      </c>
      <c r="C297" t="s">
        <v>14</v>
      </c>
      <c r="V297" t="s">
        <v>330</v>
      </c>
      <c r="W297" t="s">
        <v>362</v>
      </c>
      <c r="X297" t="b">
        <v>1</v>
      </c>
      <c r="Y297" t="s">
        <v>26</v>
      </c>
      <c r="Z297">
        <v>1</v>
      </c>
    </row>
    <row r="298" spans="1:26" hidden="1" x14ac:dyDescent="0.35">
      <c r="A298" t="s">
        <v>363</v>
      </c>
      <c r="B298" t="s">
        <v>21</v>
      </c>
      <c r="C298" t="s">
        <v>14</v>
      </c>
      <c r="V298" t="s">
        <v>330</v>
      </c>
      <c r="X298" t="b">
        <v>0</v>
      </c>
      <c r="Y298" t="s">
        <v>21</v>
      </c>
      <c r="Z298">
        <v>1</v>
      </c>
    </row>
    <row r="299" spans="1:26" hidden="1" x14ac:dyDescent="0.35">
      <c r="A299" t="s">
        <v>364</v>
      </c>
      <c r="B299" t="s">
        <v>13</v>
      </c>
      <c r="C299" t="s">
        <v>14</v>
      </c>
      <c r="U299" t="s">
        <v>365</v>
      </c>
      <c r="V299" t="s">
        <v>330</v>
      </c>
      <c r="X299" t="b">
        <v>1</v>
      </c>
      <c r="Y299" t="s">
        <v>13</v>
      </c>
      <c r="Z299">
        <v>1</v>
      </c>
    </row>
    <row r="300" spans="1:26" hidden="1" x14ac:dyDescent="0.35">
      <c r="A300" t="s">
        <v>366</v>
      </c>
      <c r="B300" t="s">
        <v>21</v>
      </c>
      <c r="C300" t="s">
        <v>14</v>
      </c>
      <c r="U300" t="s">
        <v>367</v>
      </c>
      <c r="V300" t="s">
        <v>330</v>
      </c>
      <c r="X300" t="b">
        <v>0</v>
      </c>
      <c r="Y300" t="s">
        <v>21</v>
      </c>
      <c r="Z300">
        <v>1</v>
      </c>
    </row>
    <row r="301" spans="1:26" hidden="1" x14ac:dyDescent="0.35">
      <c r="A301" t="s">
        <v>368</v>
      </c>
      <c r="B301" t="s">
        <v>21</v>
      </c>
      <c r="C301" t="s">
        <v>14</v>
      </c>
      <c r="V301" t="s">
        <v>330</v>
      </c>
      <c r="X301" t="b">
        <v>0</v>
      </c>
      <c r="Y301" t="s">
        <v>21</v>
      </c>
      <c r="Z301">
        <v>1</v>
      </c>
    </row>
    <row r="302" spans="1:26" hidden="1" x14ac:dyDescent="0.35">
      <c r="A302" t="s">
        <v>369</v>
      </c>
      <c r="B302" t="s">
        <v>13</v>
      </c>
      <c r="C302" t="s">
        <v>14</v>
      </c>
      <c r="V302" t="s">
        <v>330</v>
      </c>
      <c r="X302" t="b">
        <v>1</v>
      </c>
      <c r="Y302" t="s">
        <v>13</v>
      </c>
      <c r="Z302">
        <v>1</v>
      </c>
    </row>
    <row r="303" spans="1:26" hidden="1" x14ac:dyDescent="0.35">
      <c r="A303" t="s">
        <v>370</v>
      </c>
      <c r="B303" t="s">
        <v>13</v>
      </c>
      <c r="C303" t="s">
        <v>14</v>
      </c>
      <c r="V303" t="s">
        <v>330</v>
      </c>
      <c r="X303" t="b">
        <v>1</v>
      </c>
      <c r="Y303" t="s">
        <v>13</v>
      </c>
      <c r="Z303">
        <v>1</v>
      </c>
    </row>
    <row r="304" spans="1:26" hidden="1" x14ac:dyDescent="0.35">
      <c r="A304" t="s">
        <v>371</v>
      </c>
      <c r="B304" t="s">
        <v>13</v>
      </c>
      <c r="C304" t="s">
        <v>14</v>
      </c>
      <c r="U304" t="s">
        <v>372</v>
      </c>
      <c r="V304" t="s">
        <v>330</v>
      </c>
      <c r="X304" t="b">
        <v>1</v>
      </c>
      <c r="Y304" t="s">
        <v>13</v>
      </c>
      <c r="Z304">
        <v>1</v>
      </c>
    </row>
    <row r="305" spans="1:26" hidden="1" x14ac:dyDescent="0.35">
      <c r="A305" t="s">
        <v>373</v>
      </c>
      <c r="B305" t="s">
        <v>26</v>
      </c>
      <c r="C305" t="s">
        <v>14</v>
      </c>
      <c r="V305" t="s">
        <v>330</v>
      </c>
      <c r="X305" t="b">
        <v>1</v>
      </c>
      <c r="Y305" t="s">
        <v>26</v>
      </c>
      <c r="Z305">
        <v>1</v>
      </c>
    </row>
    <row r="306" spans="1:26" hidden="1" x14ac:dyDescent="0.35">
      <c r="A306" t="s">
        <v>374</v>
      </c>
      <c r="B306" t="s">
        <v>21</v>
      </c>
      <c r="C306" t="s">
        <v>14</v>
      </c>
      <c r="V306" t="s">
        <v>330</v>
      </c>
      <c r="X306" t="b">
        <v>0</v>
      </c>
      <c r="Y306" t="s">
        <v>21</v>
      </c>
      <c r="Z306">
        <v>1</v>
      </c>
    </row>
    <row r="307" spans="1:26" hidden="1" x14ac:dyDescent="0.35">
      <c r="A307" t="s">
        <v>375</v>
      </c>
      <c r="B307" t="s">
        <v>21</v>
      </c>
      <c r="C307" t="s">
        <v>14</v>
      </c>
      <c r="V307" t="s">
        <v>330</v>
      </c>
      <c r="X307" t="b">
        <v>0</v>
      </c>
      <c r="Y307" t="s">
        <v>21</v>
      </c>
      <c r="Z307">
        <v>1</v>
      </c>
    </row>
    <row r="308" spans="1:26" hidden="1" x14ac:dyDescent="0.35">
      <c r="A308" t="s">
        <v>378</v>
      </c>
      <c r="B308" t="s">
        <v>13</v>
      </c>
      <c r="C308" t="s">
        <v>14</v>
      </c>
      <c r="V308" t="s">
        <v>379</v>
      </c>
      <c r="X308" t="b">
        <v>1</v>
      </c>
      <c r="Y308" t="s">
        <v>13</v>
      </c>
      <c r="Z308">
        <v>1</v>
      </c>
    </row>
    <row r="309" spans="1:26" hidden="1" x14ac:dyDescent="0.35">
      <c r="A309" t="s">
        <v>380</v>
      </c>
      <c r="B309" t="s">
        <v>21</v>
      </c>
      <c r="C309" t="s">
        <v>14</v>
      </c>
      <c r="V309" t="s">
        <v>381</v>
      </c>
      <c r="W309" t="s">
        <v>1143</v>
      </c>
      <c r="X309" t="b">
        <v>0</v>
      </c>
      <c r="Y309" t="s">
        <v>21</v>
      </c>
      <c r="Z309">
        <v>1</v>
      </c>
    </row>
    <row r="310" spans="1:26" hidden="1" x14ac:dyDescent="0.35">
      <c r="A310" t="s">
        <v>382</v>
      </c>
      <c r="B310" t="s">
        <v>13</v>
      </c>
      <c r="C310" t="s">
        <v>14</v>
      </c>
      <c r="V310" t="s">
        <v>1035</v>
      </c>
      <c r="X310" t="b">
        <v>1</v>
      </c>
      <c r="Y310" t="s">
        <v>13</v>
      </c>
      <c r="Z310">
        <v>1</v>
      </c>
    </row>
    <row r="311" spans="1:26" hidden="1" x14ac:dyDescent="0.35">
      <c r="A311" t="s">
        <v>383</v>
      </c>
      <c r="B311" t="s">
        <v>13</v>
      </c>
      <c r="C311" t="s">
        <v>14</v>
      </c>
      <c r="V311" t="s">
        <v>384</v>
      </c>
      <c r="W311" s="4" t="s">
        <v>1144</v>
      </c>
      <c r="X311" t="b">
        <v>1</v>
      </c>
      <c r="Y311" t="s">
        <v>13</v>
      </c>
      <c r="Z311">
        <v>1</v>
      </c>
    </row>
    <row r="312" spans="1:26" hidden="1" x14ac:dyDescent="0.35">
      <c r="A312" t="s">
        <v>385</v>
      </c>
      <c r="B312" t="s">
        <v>26</v>
      </c>
      <c r="C312" t="s">
        <v>14</v>
      </c>
      <c r="V312" s="8" t="s">
        <v>386</v>
      </c>
      <c r="X312" t="b">
        <v>1</v>
      </c>
      <c r="Y312" t="s">
        <v>26</v>
      </c>
      <c r="Z312">
        <v>1</v>
      </c>
    </row>
    <row r="313" spans="1:26" hidden="1" x14ac:dyDescent="0.35">
      <c r="A313" t="s">
        <v>387</v>
      </c>
      <c r="B313" t="s">
        <v>21</v>
      </c>
      <c r="C313" t="s">
        <v>14</v>
      </c>
      <c r="V313" s="8" t="s">
        <v>386</v>
      </c>
      <c r="X313" t="b">
        <v>0</v>
      </c>
      <c r="Y313" t="s">
        <v>21</v>
      </c>
      <c r="Z313">
        <v>1</v>
      </c>
    </row>
    <row r="314" spans="1:26" hidden="1" x14ac:dyDescent="0.35">
      <c r="A314" t="s">
        <v>388</v>
      </c>
      <c r="B314" t="s">
        <v>26</v>
      </c>
      <c r="C314" t="s">
        <v>14</v>
      </c>
      <c r="V314" t="s">
        <v>389</v>
      </c>
      <c r="X314" t="b">
        <v>1</v>
      </c>
      <c r="Y314" t="s">
        <v>26</v>
      </c>
      <c r="Z314">
        <v>1</v>
      </c>
    </row>
    <row r="315" spans="1:26" x14ac:dyDescent="0.35">
      <c r="A315" s="3" t="s">
        <v>390</v>
      </c>
      <c r="B315" s="3" t="s">
        <v>26</v>
      </c>
      <c r="C315" t="s">
        <v>34</v>
      </c>
      <c r="D315" s="5" t="s">
        <v>1037</v>
      </c>
      <c r="E315" s="6">
        <f>I315+J315/60+K315/360</f>
        <v>33.877777777777773</v>
      </c>
      <c r="F315" s="6">
        <f>L315+M315/60+N315/360</f>
        <v>81.002777777777766</v>
      </c>
      <c r="G315" s="3" t="s">
        <v>1030</v>
      </c>
      <c r="H315" s="3" t="s">
        <v>1047</v>
      </c>
      <c r="I315" s="3">
        <v>33</v>
      </c>
      <c r="J315" s="3">
        <v>48</v>
      </c>
      <c r="K315" s="3">
        <v>28</v>
      </c>
      <c r="L315" s="3">
        <v>80</v>
      </c>
      <c r="M315" s="3">
        <v>51</v>
      </c>
      <c r="N315" s="3">
        <v>55</v>
      </c>
      <c r="O315" s="3"/>
      <c r="P315" s="3"/>
      <c r="Q315" s="3"/>
      <c r="R315" s="3"/>
      <c r="T315" s="3"/>
      <c r="U315" s="3"/>
      <c r="V315" s="3" t="s">
        <v>1036</v>
      </c>
      <c r="W315" s="3"/>
      <c r="X315" s="3" t="b">
        <v>1</v>
      </c>
      <c r="Y315" s="3" t="s">
        <v>26</v>
      </c>
      <c r="Z315" s="3">
        <v>1</v>
      </c>
    </row>
    <row r="316" spans="1:26" x14ac:dyDescent="0.35">
      <c r="A316" s="3" t="s">
        <v>390</v>
      </c>
      <c r="B316" s="3" t="s">
        <v>26</v>
      </c>
      <c r="C316" s="3" t="s">
        <v>34</v>
      </c>
      <c r="D316" s="5" t="s">
        <v>1038</v>
      </c>
      <c r="E316" s="6">
        <f t="shared" ref="E316:E324" si="0">I316+J316/60+K316/360</f>
        <v>35.950000000000003</v>
      </c>
      <c r="F316" s="6">
        <f t="shared" ref="F316:F324" si="1">L316+M316/60+N316/360</f>
        <v>79.155555555555551</v>
      </c>
      <c r="G316" s="3" t="s">
        <v>1030</v>
      </c>
      <c r="H316" s="3" t="s">
        <v>1047</v>
      </c>
      <c r="I316" s="3">
        <v>35</v>
      </c>
      <c r="J316" s="3">
        <v>53</v>
      </c>
      <c r="K316" s="3">
        <v>24</v>
      </c>
      <c r="L316" s="3">
        <v>79</v>
      </c>
      <c r="M316" s="3">
        <v>0</v>
      </c>
      <c r="N316" s="3">
        <v>56</v>
      </c>
      <c r="O316" s="3"/>
      <c r="P316" s="3"/>
      <c r="Q316" s="3"/>
      <c r="R316" s="3"/>
      <c r="T316" s="3"/>
      <c r="U316" s="3"/>
      <c r="V316" s="3" t="s">
        <v>1036</v>
      </c>
      <c r="W316" s="3"/>
      <c r="X316" s="3" t="b">
        <v>1</v>
      </c>
      <c r="Y316" s="3" t="s">
        <v>26</v>
      </c>
      <c r="Z316" s="3">
        <v>3</v>
      </c>
    </row>
    <row r="317" spans="1:26" x14ac:dyDescent="0.35">
      <c r="A317" s="3" t="s">
        <v>390</v>
      </c>
      <c r="B317" s="3" t="s">
        <v>26</v>
      </c>
      <c r="C317" s="3" t="s">
        <v>34</v>
      </c>
      <c r="D317" s="5" t="s">
        <v>1039</v>
      </c>
      <c r="E317" s="6">
        <f t="shared" si="0"/>
        <v>38.761111111111113</v>
      </c>
      <c r="F317" s="6">
        <f t="shared" si="1"/>
        <v>77.183333333333337</v>
      </c>
      <c r="G317" s="3" t="s">
        <v>1030</v>
      </c>
      <c r="H317" s="3" t="s">
        <v>1047</v>
      </c>
      <c r="I317" s="3">
        <v>38</v>
      </c>
      <c r="J317" s="3">
        <v>42</v>
      </c>
      <c r="K317" s="3">
        <v>22</v>
      </c>
      <c r="L317" s="3">
        <v>77</v>
      </c>
      <c r="M317" s="3">
        <v>8</v>
      </c>
      <c r="N317" s="3">
        <v>18</v>
      </c>
      <c r="O317" s="3"/>
      <c r="P317" s="3"/>
      <c r="Q317" s="3"/>
      <c r="R317" s="3"/>
      <c r="T317" s="3"/>
      <c r="U317" s="3"/>
      <c r="V317" s="3" t="s">
        <v>1036</v>
      </c>
      <c r="W317" s="3"/>
      <c r="X317" s="3" t="b">
        <v>1</v>
      </c>
      <c r="Y317" s="3" t="s">
        <v>26</v>
      </c>
      <c r="Z317" s="3">
        <v>3</v>
      </c>
    </row>
    <row r="318" spans="1:26" x14ac:dyDescent="0.35">
      <c r="A318" s="3" t="s">
        <v>390</v>
      </c>
      <c r="B318" s="3" t="s">
        <v>26</v>
      </c>
      <c r="C318" s="3" t="s">
        <v>34</v>
      </c>
      <c r="D318" s="5" t="s">
        <v>1040</v>
      </c>
      <c r="E318" s="6">
        <f t="shared" si="0"/>
        <v>38.902777777777779</v>
      </c>
      <c r="F318" s="6">
        <f t="shared" si="1"/>
        <v>76.394444444444446</v>
      </c>
      <c r="G318" s="3" t="s">
        <v>1030</v>
      </c>
      <c r="H318" s="3" t="s">
        <v>1047</v>
      </c>
      <c r="I318" s="3">
        <v>38</v>
      </c>
      <c r="J318" s="3">
        <v>47</v>
      </c>
      <c r="K318" s="3">
        <v>43</v>
      </c>
      <c r="L318" s="3">
        <v>76</v>
      </c>
      <c r="M318" s="3">
        <v>17</v>
      </c>
      <c r="N318" s="3">
        <v>40</v>
      </c>
      <c r="O318" s="3"/>
      <c r="P318" s="3"/>
      <c r="Q318" s="3"/>
      <c r="R318" s="3"/>
      <c r="T318" s="3"/>
      <c r="U318" s="3"/>
      <c r="V318" s="3" t="s">
        <v>1036</v>
      </c>
      <c r="W318" s="3"/>
      <c r="X318" s="3" t="b">
        <v>1</v>
      </c>
      <c r="Y318" s="3" t="s">
        <v>26</v>
      </c>
      <c r="Z318" s="3">
        <v>3</v>
      </c>
    </row>
    <row r="319" spans="1:26" x14ac:dyDescent="0.35">
      <c r="A319" s="3" t="s">
        <v>390</v>
      </c>
      <c r="B319" s="3" t="s">
        <v>26</v>
      </c>
      <c r="C319" s="3" t="s">
        <v>34</v>
      </c>
      <c r="D319" s="5" t="s">
        <v>1041</v>
      </c>
      <c r="E319" s="6">
        <f t="shared" si="0"/>
        <v>39.072222222222223</v>
      </c>
      <c r="F319" s="6">
        <f t="shared" si="1"/>
        <v>77.388888888888886</v>
      </c>
      <c r="G319" s="3" t="s">
        <v>1030</v>
      </c>
      <c r="H319" s="3" t="s">
        <v>1047</v>
      </c>
      <c r="I319" s="3">
        <v>38</v>
      </c>
      <c r="J319" s="3">
        <v>57</v>
      </c>
      <c r="K319" s="3">
        <v>44</v>
      </c>
      <c r="L319" s="3">
        <v>77</v>
      </c>
      <c r="M319" s="3">
        <v>16</v>
      </c>
      <c r="N319" s="3">
        <v>44</v>
      </c>
      <c r="O319" s="3"/>
      <c r="P319" s="3"/>
      <c r="Q319" s="3"/>
      <c r="R319" s="3"/>
      <c r="T319" s="3"/>
      <c r="U319" s="3"/>
      <c r="V319" s="3" t="s">
        <v>1036</v>
      </c>
      <c r="W319" s="3"/>
      <c r="X319" s="3" t="b">
        <v>1</v>
      </c>
      <c r="Y319" s="3" t="s">
        <v>26</v>
      </c>
      <c r="Z319" s="3">
        <v>3</v>
      </c>
    </row>
    <row r="320" spans="1:26" x14ac:dyDescent="0.35">
      <c r="A320" s="3" t="s">
        <v>390</v>
      </c>
      <c r="B320" s="3" t="s">
        <v>26</v>
      </c>
      <c r="C320" s="3" t="s">
        <v>34</v>
      </c>
      <c r="D320" s="5" t="s">
        <v>1042</v>
      </c>
      <c r="E320" s="6">
        <f t="shared" si="0"/>
        <v>39.62777777777778</v>
      </c>
      <c r="F320" s="6">
        <f t="shared" si="1"/>
        <v>75.705555555555549</v>
      </c>
      <c r="G320" s="3" t="s">
        <v>1030</v>
      </c>
      <c r="H320" s="3" t="s">
        <v>1047</v>
      </c>
      <c r="I320" s="3">
        <v>39</v>
      </c>
      <c r="J320" s="3">
        <v>34</v>
      </c>
      <c r="K320" s="3">
        <v>22</v>
      </c>
      <c r="L320" s="3">
        <v>75</v>
      </c>
      <c r="M320" s="3">
        <v>34</v>
      </c>
      <c r="N320" s="3">
        <v>50</v>
      </c>
      <c r="O320" s="3"/>
      <c r="P320" s="3"/>
      <c r="Q320" s="3"/>
      <c r="R320" s="3"/>
      <c r="T320" s="3"/>
      <c r="U320" s="3"/>
      <c r="V320" s="3" t="s">
        <v>1036</v>
      </c>
      <c r="W320" s="3"/>
      <c r="X320" s="3" t="b">
        <v>1</v>
      </c>
      <c r="Y320" s="3" t="s">
        <v>26</v>
      </c>
      <c r="Z320" s="3">
        <v>3</v>
      </c>
    </row>
    <row r="321" spans="1:26" x14ac:dyDescent="0.35">
      <c r="A321" s="3" t="s">
        <v>390</v>
      </c>
      <c r="B321" s="3" t="s">
        <v>26</v>
      </c>
      <c r="C321" s="3" t="s">
        <v>34</v>
      </c>
      <c r="D321" s="5" t="s">
        <v>1046</v>
      </c>
      <c r="E321" s="6">
        <f t="shared" si="0"/>
        <v>39.774999999999999</v>
      </c>
      <c r="F321" s="6">
        <f t="shared" si="1"/>
        <v>79.983333333333334</v>
      </c>
      <c r="G321" s="3" t="s">
        <v>1030</v>
      </c>
      <c r="H321" s="3" t="s">
        <v>1047</v>
      </c>
      <c r="I321" s="3">
        <v>39</v>
      </c>
      <c r="J321" s="3">
        <v>39</v>
      </c>
      <c r="K321" s="3">
        <v>45</v>
      </c>
      <c r="L321" s="3">
        <v>79</v>
      </c>
      <c r="M321" s="3">
        <v>59</v>
      </c>
      <c r="N321" s="3">
        <v>0</v>
      </c>
      <c r="O321" s="3"/>
      <c r="P321" s="3"/>
      <c r="Q321" s="3"/>
      <c r="R321" s="3"/>
      <c r="T321" s="3"/>
      <c r="U321" s="3"/>
      <c r="V321" s="3" t="s">
        <v>1036</v>
      </c>
      <c r="W321" s="3"/>
      <c r="X321" s="3" t="b">
        <v>1</v>
      </c>
      <c r="Y321" s="3" t="s">
        <v>26</v>
      </c>
      <c r="Z321" s="3">
        <v>3</v>
      </c>
    </row>
    <row r="322" spans="1:26" x14ac:dyDescent="0.35">
      <c r="A322" s="3" t="s">
        <v>390</v>
      </c>
      <c r="B322" s="3" t="s">
        <v>26</v>
      </c>
      <c r="C322" s="3" t="s">
        <v>34</v>
      </c>
      <c r="D322" s="5" t="s">
        <v>1044</v>
      </c>
      <c r="E322" s="6">
        <f t="shared" si="0"/>
        <v>40.447222222222216</v>
      </c>
      <c r="F322" s="6">
        <f t="shared" si="1"/>
        <v>79.822222222222223</v>
      </c>
      <c r="G322" s="3" t="s">
        <v>1030</v>
      </c>
      <c r="H322" s="3" t="s">
        <v>1047</v>
      </c>
      <c r="I322" s="3">
        <v>40</v>
      </c>
      <c r="J322" s="3">
        <v>26</v>
      </c>
      <c r="K322" s="3">
        <v>5</v>
      </c>
      <c r="L322" s="3">
        <v>79</v>
      </c>
      <c r="M322" s="3">
        <v>41</v>
      </c>
      <c r="N322" s="3">
        <v>50</v>
      </c>
      <c r="O322" s="3"/>
      <c r="P322" s="3"/>
      <c r="Q322" s="3"/>
      <c r="R322" s="3"/>
      <c r="T322" s="3"/>
      <c r="U322" s="3"/>
      <c r="V322" s="3" t="s">
        <v>1036</v>
      </c>
      <c r="W322" s="3"/>
      <c r="X322" s="3" t="b">
        <v>1</v>
      </c>
      <c r="Y322" s="3" t="s">
        <v>26</v>
      </c>
      <c r="Z322" s="3">
        <v>3</v>
      </c>
    </row>
    <row r="323" spans="1:26" x14ac:dyDescent="0.35">
      <c r="A323" s="3" t="s">
        <v>390</v>
      </c>
      <c r="B323" s="3" t="s">
        <v>26</v>
      </c>
      <c r="C323" s="3" t="s">
        <v>34</v>
      </c>
      <c r="D323" s="5" t="s">
        <v>1043</v>
      </c>
      <c r="E323" s="6">
        <f t="shared" si="0"/>
        <v>40.62222222222222</v>
      </c>
      <c r="F323" s="6">
        <f t="shared" si="1"/>
        <v>74.894444444444446</v>
      </c>
      <c r="G323" s="3" t="s">
        <v>1030</v>
      </c>
      <c r="H323" s="3" t="s">
        <v>1047</v>
      </c>
      <c r="I323" s="3">
        <v>40</v>
      </c>
      <c r="J323" s="3">
        <v>30</v>
      </c>
      <c r="K323" s="3">
        <v>44</v>
      </c>
      <c r="L323" s="3">
        <v>74</v>
      </c>
      <c r="M323" s="3">
        <v>53</v>
      </c>
      <c r="N323" s="3">
        <v>4</v>
      </c>
      <c r="O323" s="3"/>
      <c r="P323" s="3"/>
      <c r="Q323" s="3"/>
      <c r="R323" s="3"/>
      <c r="T323" s="3"/>
      <c r="U323" s="3"/>
      <c r="V323" s="3" t="s">
        <v>1036</v>
      </c>
      <c r="W323" s="3"/>
      <c r="X323" s="3" t="b">
        <v>1</v>
      </c>
      <c r="Y323" s="3" t="s">
        <v>26</v>
      </c>
      <c r="Z323" s="3">
        <v>3</v>
      </c>
    </row>
    <row r="324" spans="1:26" x14ac:dyDescent="0.35">
      <c r="A324" s="3" t="s">
        <v>390</v>
      </c>
      <c r="B324" s="3" t="s">
        <v>26</v>
      </c>
      <c r="C324" s="3" t="s">
        <v>34</v>
      </c>
      <c r="D324" s="5" t="s">
        <v>1045</v>
      </c>
      <c r="E324" s="6">
        <f t="shared" si="0"/>
        <v>41.349999999999994</v>
      </c>
      <c r="F324" s="6">
        <f t="shared" si="1"/>
        <v>73.13333333333334</v>
      </c>
      <c r="G324" s="3" t="s">
        <v>1030</v>
      </c>
      <c r="H324" s="3" t="s">
        <v>1047</v>
      </c>
      <c r="I324" s="3">
        <v>41</v>
      </c>
      <c r="J324" s="3">
        <v>18</v>
      </c>
      <c r="K324" s="3">
        <v>18</v>
      </c>
      <c r="L324" s="3">
        <v>72</v>
      </c>
      <c r="M324" s="3">
        <v>59</v>
      </c>
      <c r="N324" s="3">
        <v>54</v>
      </c>
      <c r="O324" s="3"/>
      <c r="P324" s="3"/>
      <c r="Q324" s="3"/>
      <c r="R324" s="3"/>
      <c r="T324" s="3"/>
      <c r="U324" s="3"/>
      <c r="V324" s="3" t="s">
        <v>1036</v>
      </c>
      <c r="W324" s="3"/>
      <c r="X324" s="3" t="b">
        <v>1</v>
      </c>
      <c r="Y324" s="3" t="s">
        <v>26</v>
      </c>
      <c r="Z324" s="3">
        <v>3</v>
      </c>
    </row>
    <row r="325" spans="1:26" hidden="1" x14ac:dyDescent="0.35">
      <c r="A325" t="s">
        <v>391</v>
      </c>
      <c r="B325" t="s">
        <v>26</v>
      </c>
      <c r="C325" t="s">
        <v>14</v>
      </c>
      <c r="V325" t="s">
        <v>392</v>
      </c>
      <c r="X325" t="b">
        <v>1</v>
      </c>
      <c r="Y325" t="s">
        <v>26</v>
      </c>
      <c r="Z325">
        <v>1</v>
      </c>
    </row>
    <row r="326" spans="1:26" hidden="1" x14ac:dyDescent="0.35">
      <c r="A326" t="s">
        <v>393</v>
      </c>
      <c r="B326" t="s">
        <v>26</v>
      </c>
      <c r="C326" t="s">
        <v>14</v>
      </c>
      <c r="V326" t="s">
        <v>392</v>
      </c>
      <c r="X326" t="b">
        <v>1</v>
      </c>
      <c r="Y326" t="s">
        <v>26</v>
      </c>
      <c r="Z326">
        <v>1</v>
      </c>
    </row>
    <row r="327" spans="1:26" hidden="1" x14ac:dyDescent="0.35">
      <c r="A327" t="s">
        <v>394</v>
      </c>
      <c r="B327" t="s">
        <v>13</v>
      </c>
      <c r="C327" t="s">
        <v>14</v>
      </c>
      <c r="V327" t="s">
        <v>395</v>
      </c>
      <c r="X327" t="b">
        <v>1</v>
      </c>
      <c r="Y327" t="s">
        <v>13</v>
      </c>
      <c r="Z327">
        <v>1</v>
      </c>
    </row>
    <row r="328" spans="1:26" hidden="1" x14ac:dyDescent="0.35">
      <c r="A328" t="s">
        <v>396</v>
      </c>
      <c r="B328" t="s">
        <v>26</v>
      </c>
      <c r="C328" t="s">
        <v>14</v>
      </c>
      <c r="V328" t="s">
        <v>1048</v>
      </c>
      <c r="X328" t="b">
        <v>1</v>
      </c>
      <c r="Y328" t="s">
        <v>26</v>
      </c>
      <c r="Z328">
        <v>1</v>
      </c>
    </row>
    <row r="329" spans="1:26" hidden="1" x14ac:dyDescent="0.35">
      <c r="A329" t="s">
        <v>397</v>
      </c>
      <c r="B329" t="s">
        <v>13</v>
      </c>
      <c r="C329" t="s">
        <v>14</v>
      </c>
      <c r="U329" t="s">
        <v>398</v>
      </c>
      <c r="V329" t="s">
        <v>1049</v>
      </c>
      <c r="W329" t="s">
        <v>399</v>
      </c>
      <c r="X329" t="b">
        <v>1</v>
      </c>
      <c r="Y329" t="s">
        <v>13</v>
      </c>
      <c r="Z329">
        <v>1</v>
      </c>
    </row>
    <row r="330" spans="1:26" hidden="1" x14ac:dyDescent="0.35">
      <c r="A330" t="s">
        <v>400</v>
      </c>
      <c r="B330" t="s">
        <v>13</v>
      </c>
      <c r="C330" t="s">
        <v>14</v>
      </c>
      <c r="V330" t="s">
        <v>401</v>
      </c>
      <c r="X330" t="b">
        <v>1</v>
      </c>
      <c r="Y330" t="s">
        <v>13</v>
      </c>
      <c r="Z330">
        <v>1</v>
      </c>
    </row>
    <row r="331" spans="1:26" hidden="1" x14ac:dyDescent="0.35">
      <c r="A331" t="s">
        <v>402</v>
      </c>
      <c r="B331" t="s">
        <v>13</v>
      </c>
      <c r="C331" t="s">
        <v>14</v>
      </c>
      <c r="V331" t="s">
        <v>401</v>
      </c>
      <c r="X331" t="b">
        <v>1</v>
      </c>
      <c r="Y331" t="s">
        <v>13</v>
      </c>
      <c r="Z331">
        <v>1</v>
      </c>
    </row>
    <row r="332" spans="1:26" hidden="1" x14ac:dyDescent="0.35">
      <c r="A332" t="s">
        <v>403</v>
      </c>
      <c r="B332" t="s">
        <v>13</v>
      </c>
      <c r="C332" t="s">
        <v>14</v>
      </c>
      <c r="V332" t="s">
        <v>401</v>
      </c>
      <c r="X332" t="b">
        <v>1</v>
      </c>
      <c r="Y332" t="s">
        <v>13</v>
      </c>
      <c r="Z332">
        <v>1</v>
      </c>
    </row>
    <row r="333" spans="1:26" hidden="1" x14ac:dyDescent="0.35">
      <c r="A333" t="s">
        <v>404</v>
      </c>
      <c r="B333" t="s">
        <v>13</v>
      </c>
      <c r="C333" t="s">
        <v>14</v>
      </c>
      <c r="V333" t="s">
        <v>401</v>
      </c>
      <c r="X333" t="b">
        <v>1</v>
      </c>
      <c r="Y333" t="s">
        <v>13</v>
      </c>
      <c r="Z333">
        <v>1</v>
      </c>
    </row>
    <row r="334" spans="1:26" hidden="1" x14ac:dyDescent="0.35">
      <c r="A334" t="s">
        <v>405</v>
      </c>
      <c r="B334" t="s">
        <v>13</v>
      </c>
      <c r="C334" t="s">
        <v>14</v>
      </c>
      <c r="V334" t="s">
        <v>406</v>
      </c>
      <c r="W334" t="s">
        <v>407</v>
      </c>
      <c r="X334" t="b">
        <v>1</v>
      </c>
      <c r="Y334" t="s">
        <v>13</v>
      </c>
      <c r="Z334">
        <v>1</v>
      </c>
    </row>
    <row r="335" spans="1:26" hidden="1" x14ac:dyDescent="0.35">
      <c r="A335" t="s">
        <v>408</v>
      </c>
      <c r="B335" t="s">
        <v>44</v>
      </c>
      <c r="C335" t="s">
        <v>14</v>
      </c>
      <c r="V335" t="s">
        <v>409</v>
      </c>
      <c r="X335" t="b">
        <v>1</v>
      </c>
      <c r="Y335" t="s">
        <v>43</v>
      </c>
      <c r="Z335">
        <v>1</v>
      </c>
    </row>
    <row r="336" spans="1:26" hidden="1" x14ac:dyDescent="0.35">
      <c r="A336" t="s">
        <v>410</v>
      </c>
      <c r="B336" t="s">
        <v>26</v>
      </c>
      <c r="C336" t="s">
        <v>14</v>
      </c>
      <c r="V336" t="s">
        <v>411</v>
      </c>
      <c r="W336" s="4" t="s">
        <v>1050</v>
      </c>
      <c r="X336" t="b">
        <v>1</v>
      </c>
      <c r="Y336" t="s">
        <v>26</v>
      </c>
      <c r="Z336">
        <v>1</v>
      </c>
    </row>
    <row r="337" spans="1:26" s="3" customFormat="1" x14ac:dyDescent="0.35">
      <c r="A337" s="3" t="s">
        <v>412</v>
      </c>
      <c r="B337" s="3" t="s">
        <v>26</v>
      </c>
      <c r="C337" s="3" t="s">
        <v>34</v>
      </c>
      <c r="D337" s="3" t="s">
        <v>1160</v>
      </c>
      <c r="G337" s="3" t="s">
        <v>1030</v>
      </c>
      <c r="H337" s="3" t="s">
        <v>1031</v>
      </c>
      <c r="I337" s="3">
        <v>51</v>
      </c>
      <c r="J337" s="3">
        <v>38</v>
      </c>
      <c r="K337" s="3">
        <v>21</v>
      </c>
      <c r="L337" s="3">
        <v>14</v>
      </c>
      <c r="M337" s="3">
        <v>11</v>
      </c>
      <c r="N337" s="3">
        <v>50</v>
      </c>
      <c r="O337" s="3">
        <v>2011</v>
      </c>
      <c r="V337" s="3" t="s">
        <v>413</v>
      </c>
      <c r="Z337" s="3">
        <v>2</v>
      </c>
    </row>
    <row r="338" spans="1:26" s="3" customFormat="1" x14ac:dyDescent="0.35">
      <c r="A338" s="3" t="s">
        <v>412</v>
      </c>
      <c r="B338" s="3" t="s">
        <v>26</v>
      </c>
      <c r="C338" s="3" t="s">
        <v>34</v>
      </c>
      <c r="D338" s="3" t="s">
        <v>1169</v>
      </c>
      <c r="G338" s="3" t="s">
        <v>1030</v>
      </c>
      <c r="H338" s="3" t="s">
        <v>1031</v>
      </c>
      <c r="I338" s="3">
        <v>47</v>
      </c>
      <c r="J338" s="3">
        <v>20</v>
      </c>
      <c r="K338" s="3">
        <v>37</v>
      </c>
      <c r="L338" s="3">
        <v>18</v>
      </c>
      <c r="M338" s="3">
        <v>50</v>
      </c>
      <c r="N338" s="3">
        <v>31</v>
      </c>
      <c r="O338" s="3">
        <v>2011</v>
      </c>
      <c r="V338" s="3" t="s">
        <v>413</v>
      </c>
      <c r="Z338" s="3">
        <v>3</v>
      </c>
    </row>
    <row r="339" spans="1:26" s="3" customFormat="1" x14ac:dyDescent="0.35">
      <c r="A339" s="3" t="s">
        <v>412</v>
      </c>
      <c r="B339" s="3" t="s">
        <v>26</v>
      </c>
      <c r="C339" s="3" t="s">
        <v>34</v>
      </c>
      <c r="D339" s="3" t="s">
        <v>1168</v>
      </c>
      <c r="G339" s="3" t="s">
        <v>1030</v>
      </c>
      <c r="H339" s="3" t="s">
        <v>1031</v>
      </c>
      <c r="I339" s="3">
        <v>46</v>
      </c>
      <c r="J339" s="3">
        <v>22</v>
      </c>
      <c r="K339" s="3">
        <v>12</v>
      </c>
      <c r="L339" s="3">
        <v>17</v>
      </c>
      <c r="M339" s="3">
        <v>51</v>
      </c>
      <c r="N339" s="3">
        <v>17</v>
      </c>
      <c r="O339" s="3">
        <v>2011</v>
      </c>
      <c r="V339" s="3" t="s">
        <v>413</v>
      </c>
      <c r="Z339" s="3">
        <v>3</v>
      </c>
    </row>
    <row r="340" spans="1:26" s="3" customFormat="1" x14ac:dyDescent="0.35">
      <c r="A340" s="3" t="s">
        <v>412</v>
      </c>
      <c r="B340" s="3" t="s">
        <v>26</v>
      </c>
      <c r="C340" s="3" t="s">
        <v>34</v>
      </c>
      <c r="D340" s="3" t="s">
        <v>1161</v>
      </c>
      <c r="G340" s="3" t="s">
        <v>1030</v>
      </c>
      <c r="H340" s="3" t="s">
        <v>1031</v>
      </c>
      <c r="I340" s="3">
        <v>47</v>
      </c>
      <c r="J340" s="3">
        <v>11</v>
      </c>
      <c r="K340" s="3">
        <v>18</v>
      </c>
      <c r="L340" s="3">
        <v>5</v>
      </c>
      <c r="M340" s="3">
        <v>15</v>
      </c>
      <c r="N340" s="3">
        <v>1</v>
      </c>
      <c r="O340" s="3">
        <v>2011</v>
      </c>
      <c r="V340" s="3" t="s">
        <v>413</v>
      </c>
      <c r="Z340" s="3">
        <v>3</v>
      </c>
    </row>
    <row r="341" spans="1:26" s="3" customFormat="1" x14ac:dyDescent="0.35">
      <c r="A341" s="3" t="s">
        <v>412</v>
      </c>
      <c r="B341" s="3" t="s">
        <v>26</v>
      </c>
      <c r="C341" s="3" t="s">
        <v>34</v>
      </c>
      <c r="D341" s="3" t="s">
        <v>1162</v>
      </c>
      <c r="G341" s="3" t="s">
        <v>1030</v>
      </c>
      <c r="H341" s="3" t="s">
        <v>1031</v>
      </c>
      <c r="I341" s="3">
        <v>45</v>
      </c>
      <c r="J341" s="3">
        <v>18</v>
      </c>
      <c r="K341" s="3">
        <v>25</v>
      </c>
      <c r="L341" s="3">
        <v>8</v>
      </c>
      <c r="M341" s="3">
        <v>58</v>
      </c>
      <c r="N341" s="3">
        <v>21</v>
      </c>
      <c r="O341" s="3">
        <v>2011</v>
      </c>
      <c r="V341" s="3" t="s">
        <v>413</v>
      </c>
      <c r="Z341" s="3">
        <v>3</v>
      </c>
    </row>
    <row r="342" spans="1:26" s="3" customFormat="1" x14ac:dyDescent="0.35">
      <c r="A342" s="3" t="s">
        <v>412</v>
      </c>
      <c r="B342" s="3" t="s">
        <v>26</v>
      </c>
      <c r="C342" s="3" t="s">
        <v>34</v>
      </c>
      <c r="D342" s="3" t="s">
        <v>1163</v>
      </c>
      <c r="G342" s="3" t="s">
        <v>1030</v>
      </c>
      <c r="H342" s="3" t="s">
        <v>1031</v>
      </c>
      <c r="I342" s="3">
        <v>45</v>
      </c>
      <c r="J342" s="3">
        <v>10</v>
      </c>
      <c r="K342" s="3">
        <v>3</v>
      </c>
      <c r="L342" s="3">
        <v>73</v>
      </c>
      <c r="M342" s="3">
        <v>40</v>
      </c>
      <c r="N342" s="3">
        <v>50</v>
      </c>
      <c r="O342" s="3">
        <v>2011</v>
      </c>
      <c r="V342" s="3" t="s">
        <v>413</v>
      </c>
      <c r="Z342" s="3">
        <v>3</v>
      </c>
    </row>
    <row r="343" spans="1:26" s="3" customFormat="1" x14ac:dyDescent="0.35">
      <c r="A343" s="3" t="s">
        <v>412</v>
      </c>
      <c r="B343" s="3" t="s">
        <v>26</v>
      </c>
      <c r="C343" s="3" t="s">
        <v>34</v>
      </c>
      <c r="D343" s="3" t="s">
        <v>1164</v>
      </c>
      <c r="G343" s="3" t="s">
        <v>1030</v>
      </c>
      <c r="H343" s="3" t="s">
        <v>1031</v>
      </c>
      <c r="I343" s="3">
        <v>44</v>
      </c>
      <c r="J343" s="3">
        <v>54</v>
      </c>
      <c r="K343" s="3">
        <v>4</v>
      </c>
      <c r="L343" s="3">
        <v>0</v>
      </c>
      <c r="M343" s="3">
        <v>31</v>
      </c>
      <c r="N343" s="3">
        <v>58</v>
      </c>
      <c r="O343" s="3">
        <v>2010</v>
      </c>
      <c r="V343" s="3" t="s">
        <v>413</v>
      </c>
      <c r="Z343" s="3">
        <v>3</v>
      </c>
    </row>
    <row r="344" spans="1:26" s="3" customFormat="1" x14ac:dyDescent="0.35">
      <c r="A344" s="3" t="s">
        <v>412</v>
      </c>
      <c r="B344" s="3" t="s">
        <v>26</v>
      </c>
      <c r="C344" s="3" t="s">
        <v>34</v>
      </c>
      <c r="D344" s="3" t="s">
        <v>1165</v>
      </c>
      <c r="G344" s="3" t="s">
        <v>1030</v>
      </c>
      <c r="H344" s="3" t="s">
        <v>1031</v>
      </c>
      <c r="I344" s="3">
        <v>44</v>
      </c>
      <c r="J344" s="3">
        <v>35</v>
      </c>
      <c r="K344" s="3">
        <v>59</v>
      </c>
      <c r="L344" s="3">
        <v>17</v>
      </c>
      <c r="M344" s="3">
        <v>49</v>
      </c>
      <c r="N344" s="3">
        <v>40</v>
      </c>
      <c r="O344" s="3">
        <v>2011</v>
      </c>
      <c r="V344" s="3" t="s">
        <v>413</v>
      </c>
      <c r="Z344" s="3">
        <v>3</v>
      </c>
    </row>
    <row r="345" spans="1:26" s="3" customFormat="1" x14ac:dyDescent="0.35">
      <c r="A345" s="3" t="s">
        <v>412</v>
      </c>
      <c r="B345" s="3" t="s">
        <v>26</v>
      </c>
      <c r="C345" s="3" t="s">
        <v>34</v>
      </c>
      <c r="D345" s="3" t="s">
        <v>1166</v>
      </c>
      <c r="G345" s="3" t="s">
        <v>1030</v>
      </c>
      <c r="H345" s="3" t="s">
        <v>1031</v>
      </c>
      <c r="I345" s="3">
        <v>43</v>
      </c>
      <c r="J345" s="3">
        <v>56</v>
      </c>
      <c r="K345" s="3">
        <v>3</v>
      </c>
      <c r="L345" s="3">
        <v>4</v>
      </c>
      <c r="M345" s="3">
        <v>18</v>
      </c>
      <c r="N345" s="3">
        <v>22</v>
      </c>
      <c r="O345" s="3">
        <v>2010</v>
      </c>
      <c r="V345" s="3" t="s">
        <v>413</v>
      </c>
      <c r="Z345" s="3">
        <v>3</v>
      </c>
    </row>
    <row r="346" spans="1:26" s="3" customFormat="1" x14ac:dyDescent="0.35">
      <c r="A346" s="3" t="s">
        <v>412</v>
      </c>
      <c r="B346" s="3" t="s">
        <v>26</v>
      </c>
      <c r="C346" s="3" t="s">
        <v>34</v>
      </c>
      <c r="D346" s="3" t="s">
        <v>1167</v>
      </c>
      <c r="G346" s="3" t="s">
        <v>1030</v>
      </c>
      <c r="H346" s="3" t="s">
        <v>1031</v>
      </c>
      <c r="I346" s="3">
        <v>38</v>
      </c>
      <c r="J346" s="3">
        <v>1</v>
      </c>
      <c r="K346" s="3">
        <v>0</v>
      </c>
      <c r="L346" s="3">
        <v>84</v>
      </c>
      <c r="M346" s="3">
        <v>33</v>
      </c>
      <c r="N346" s="3">
        <v>10</v>
      </c>
      <c r="O346" s="3">
        <v>2010</v>
      </c>
      <c r="V346" s="3" t="s">
        <v>413</v>
      </c>
      <c r="Z346" s="3">
        <v>3</v>
      </c>
    </row>
    <row r="347" spans="1:26" hidden="1" x14ac:dyDescent="0.35">
      <c r="A347" t="s">
        <v>414</v>
      </c>
      <c r="B347" t="s">
        <v>13</v>
      </c>
      <c r="C347" t="s">
        <v>14</v>
      </c>
      <c r="V347" t="s">
        <v>1051</v>
      </c>
      <c r="W347" t="s">
        <v>1052</v>
      </c>
      <c r="X347" t="b">
        <v>1</v>
      </c>
      <c r="Y347" t="s">
        <v>13</v>
      </c>
      <c r="Z347">
        <v>1</v>
      </c>
    </row>
    <row r="348" spans="1:26" hidden="1" x14ac:dyDescent="0.35">
      <c r="A348" t="s">
        <v>415</v>
      </c>
      <c r="B348" t="s">
        <v>13</v>
      </c>
      <c r="C348" t="s">
        <v>14</v>
      </c>
      <c r="V348" t="s">
        <v>416</v>
      </c>
      <c r="W348" t="s">
        <v>1053</v>
      </c>
      <c r="X348" t="b">
        <v>1</v>
      </c>
      <c r="Y348" t="s">
        <v>13</v>
      </c>
      <c r="Z348">
        <v>1</v>
      </c>
    </row>
    <row r="349" spans="1:26" hidden="1" x14ac:dyDescent="0.35">
      <c r="A349" t="s">
        <v>417</v>
      </c>
      <c r="B349" t="s">
        <v>26</v>
      </c>
      <c r="C349" t="s">
        <v>14</v>
      </c>
      <c r="V349" t="s">
        <v>418</v>
      </c>
      <c r="W349" t="s">
        <v>419</v>
      </c>
      <c r="X349" t="b">
        <v>1</v>
      </c>
      <c r="Y349" t="s">
        <v>26</v>
      </c>
      <c r="Z349">
        <v>1</v>
      </c>
    </row>
    <row r="350" spans="1:26" hidden="1" x14ac:dyDescent="0.35">
      <c r="A350" t="s">
        <v>420</v>
      </c>
      <c r="B350" t="s">
        <v>26</v>
      </c>
      <c r="C350" t="s">
        <v>14</v>
      </c>
      <c r="V350" t="s">
        <v>421</v>
      </c>
      <c r="W350" t="s">
        <v>422</v>
      </c>
      <c r="X350" t="b">
        <v>1</v>
      </c>
      <c r="Y350" t="s">
        <v>26</v>
      </c>
      <c r="Z350">
        <v>1</v>
      </c>
    </row>
    <row r="351" spans="1:26" hidden="1" x14ac:dyDescent="0.35">
      <c r="A351" t="s">
        <v>423</v>
      </c>
      <c r="B351" t="s">
        <v>26</v>
      </c>
      <c r="C351" t="s">
        <v>14</v>
      </c>
      <c r="U351" t="s">
        <v>424</v>
      </c>
      <c r="V351" t="s">
        <v>425</v>
      </c>
      <c r="W351" t="s">
        <v>423</v>
      </c>
      <c r="X351" t="b">
        <v>1</v>
      </c>
      <c r="Y351" t="s">
        <v>26</v>
      </c>
      <c r="Z351">
        <v>1</v>
      </c>
    </row>
    <row r="352" spans="1:26" hidden="1" x14ac:dyDescent="0.35">
      <c r="A352" t="s">
        <v>426</v>
      </c>
      <c r="B352" t="s">
        <v>26</v>
      </c>
      <c r="C352" t="s">
        <v>14</v>
      </c>
      <c r="V352" t="s">
        <v>427</v>
      </c>
      <c r="X352" t="b">
        <v>1</v>
      </c>
      <c r="Y352" t="s">
        <v>26</v>
      </c>
      <c r="Z352">
        <v>1</v>
      </c>
    </row>
    <row r="353" spans="1:26" x14ac:dyDescent="0.35">
      <c r="A353" t="s">
        <v>428</v>
      </c>
      <c r="B353" t="s">
        <v>13</v>
      </c>
      <c r="C353" t="s">
        <v>34</v>
      </c>
      <c r="D353" s="5" t="s">
        <v>1054</v>
      </c>
      <c r="E353" s="6">
        <v>42.451082</v>
      </c>
      <c r="F353" s="6">
        <v>-76.474733999999998</v>
      </c>
      <c r="O353">
        <v>1946</v>
      </c>
      <c r="V353" t="s">
        <v>429</v>
      </c>
      <c r="X353" t="b">
        <v>1</v>
      </c>
      <c r="Y353" t="s">
        <v>13</v>
      </c>
      <c r="Z353">
        <v>1</v>
      </c>
    </row>
    <row r="354" spans="1:26" hidden="1" x14ac:dyDescent="0.35">
      <c r="A354" t="s">
        <v>430</v>
      </c>
      <c r="B354" t="s">
        <v>21</v>
      </c>
      <c r="C354" t="s">
        <v>14</v>
      </c>
      <c r="V354" t="s">
        <v>431</v>
      </c>
      <c r="X354" t="b">
        <v>0</v>
      </c>
      <c r="Y354" t="s">
        <v>21</v>
      </c>
      <c r="Z354">
        <v>1</v>
      </c>
    </row>
    <row r="355" spans="1:26" hidden="1" x14ac:dyDescent="0.35">
      <c r="A355" t="s">
        <v>432</v>
      </c>
      <c r="B355" t="s">
        <v>13</v>
      </c>
      <c r="C355" t="s">
        <v>14</v>
      </c>
      <c r="V355" t="s">
        <v>431</v>
      </c>
      <c r="W355" t="s">
        <v>433</v>
      </c>
      <c r="X355" t="b">
        <v>1</v>
      </c>
      <c r="Y355" t="s">
        <v>13</v>
      </c>
      <c r="Z355">
        <v>1</v>
      </c>
    </row>
    <row r="356" spans="1:26" hidden="1" x14ac:dyDescent="0.35">
      <c r="A356" t="s">
        <v>434</v>
      </c>
      <c r="B356" t="s">
        <v>21</v>
      </c>
      <c r="C356" t="s">
        <v>14</v>
      </c>
      <c r="U356" t="s">
        <v>435</v>
      </c>
      <c r="V356" t="s">
        <v>431</v>
      </c>
      <c r="X356" t="b">
        <v>0</v>
      </c>
      <c r="Y356" t="s">
        <v>21</v>
      </c>
      <c r="Z356">
        <v>1</v>
      </c>
    </row>
    <row r="357" spans="1:26" hidden="1" x14ac:dyDescent="0.35">
      <c r="A357" t="s">
        <v>436</v>
      </c>
      <c r="B357" t="s">
        <v>437</v>
      </c>
      <c r="C357" t="s">
        <v>14</v>
      </c>
      <c r="V357" t="s">
        <v>438</v>
      </c>
      <c r="X357" t="b">
        <v>1</v>
      </c>
      <c r="Y357" t="s">
        <v>43</v>
      </c>
      <c r="Z357">
        <v>1</v>
      </c>
    </row>
    <row r="358" spans="1:26" hidden="1" x14ac:dyDescent="0.35">
      <c r="A358" t="s">
        <v>439</v>
      </c>
      <c r="B358" t="s">
        <v>26</v>
      </c>
      <c r="C358" t="s">
        <v>14</v>
      </c>
      <c r="V358" t="s">
        <v>440</v>
      </c>
      <c r="X358" t="b">
        <v>1</v>
      </c>
      <c r="Y358" t="s">
        <v>26</v>
      </c>
      <c r="Z358">
        <v>1</v>
      </c>
    </row>
    <row r="359" spans="1:26" hidden="1" x14ac:dyDescent="0.35">
      <c r="A359" t="s">
        <v>441</v>
      </c>
      <c r="B359" t="s">
        <v>26</v>
      </c>
      <c r="C359" t="s">
        <v>14</v>
      </c>
      <c r="V359" t="s">
        <v>440</v>
      </c>
      <c r="W359" t="s">
        <v>442</v>
      </c>
      <c r="X359" t="b">
        <v>1</v>
      </c>
      <c r="Y359" t="s">
        <v>26</v>
      </c>
      <c r="Z359">
        <v>1</v>
      </c>
    </row>
    <row r="360" spans="1:26" hidden="1" x14ac:dyDescent="0.35">
      <c r="A360" t="s">
        <v>443</v>
      </c>
      <c r="B360" t="s">
        <v>13</v>
      </c>
      <c r="C360" t="s">
        <v>14</v>
      </c>
      <c r="V360" t="s">
        <v>440</v>
      </c>
      <c r="X360" t="b">
        <v>1</v>
      </c>
      <c r="Y360" t="s">
        <v>13</v>
      </c>
      <c r="Z360">
        <v>1</v>
      </c>
    </row>
    <row r="361" spans="1:26" hidden="1" x14ac:dyDescent="0.35">
      <c r="A361" t="s">
        <v>444</v>
      </c>
      <c r="B361" t="s">
        <v>34</v>
      </c>
      <c r="C361" t="s">
        <v>14</v>
      </c>
      <c r="V361" t="s">
        <v>440</v>
      </c>
      <c r="X361" t="b">
        <v>1</v>
      </c>
      <c r="Y361" t="s">
        <v>43</v>
      </c>
      <c r="Z361">
        <v>1</v>
      </c>
    </row>
    <row r="362" spans="1:26" hidden="1" x14ac:dyDescent="0.35">
      <c r="A362" t="s">
        <v>445</v>
      </c>
      <c r="B362" t="s">
        <v>44</v>
      </c>
      <c r="C362" t="s">
        <v>14</v>
      </c>
      <c r="U362" t="s">
        <v>446</v>
      </c>
      <c r="V362" t="s">
        <v>447</v>
      </c>
      <c r="X362" t="b">
        <v>1</v>
      </c>
      <c r="Y362" t="s">
        <v>43</v>
      </c>
      <c r="Z362">
        <v>1</v>
      </c>
    </row>
    <row r="363" spans="1:26" hidden="1" x14ac:dyDescent="0.35">
      <c r="A363" t="s">
        <v>647</v>
      </c>
      <c r="B363" t="s">
        <v>26</v>
      </c>
      <c r="U363" t="s">
        <v>648</v>
      </c>
      <c r="V363" t="s">
        <v>449</v>
      </c>
      <c r="X363" t="b">
        <v>1</v>
      </c>
      <c r="Y363" t="s">
        <v>26</v>
      </c>
      <c r="Z363">
        <v>1</v>
      </c>
    </row>
    <row r="364" spans="1:26" hidden="1" x14ac:dyDescent="0.35">
      <c r="A364" t="s">
        <v>448</v>
      </c>
      <c r="B364" t="s">
        <v>13</v>
      </c>
      <c r="V364" t="s">
        <v>449</v>
      </c>
      <c r="X364" t="b">
        <v>1</v>
      </c>
      <c r="Y364" t="s">
        <v>13</v>
      </c>
      <c r="Z364">
        <v>1</v>
      </c>
    </row>
    <row r="365" spans="1:26" hidden="1" x14ac:dyDescent="0.35">
      <c r="A365" t="s">
        <v>450</v>
      </c>
      <c r="B365" t="s">
        <v>21</v>
      </c>
      <c r="V365" t="s">
        <v>449</v>
      </c>
      <c r="X365" t="b">
        <v>0</v>
      </c>
      <c r="Y365" t="s">
        <v>21</v>
      </c>
      <c r="Z365">
        <v>1</v>
      </c>
    </row>
    <row r="366" spans="1:26" hidden="1" x14ac:dyDescent="0.35">
      <c r="A366" t="s">
        <v>451</v>
      </c>
      <c r="B366" t="s">
        <v>13</v>
      </c>
      <c r="V366" t="s">
        <v>449</v>
      </c>
      <c r="X366" t="b">
        <v>1</v>
      </c>
      <c r="Y366" t="s">
        <v>13</v>
      </c>
      <c r="Z366">
        <v>1</v>
      </c>
    </row>
    <row r="367" spans="1:26" hidden="1" x14ac:dyDescent="0.35">
      <c r="A367" t="s">
        <v>452</v>
      </c>
      <c r="B367" t="s">
        <v>13</v>
      </c>
      <c r="V367" t="s">
        <v>449</v>
      </c>
      <c r="X367" t="b">
        <v>1</v>
      </c>
      <c r="Y367" t="s">
        <v>13</v>
      </c>
      <c r="Z367">
        <v>1</v>
      </c>
    </row>
    <row r="368" spans="1:26" hidden="1" x14ac:dyDescent="0.35">
      <c r="A368" t="s">
        <v>453</v>
      </c>
      <c r="B368" t="s">
        <v>13</v>
      </c>
      <c r="V368" t="s">
        <v>449</v>
      </c>
      <c r="X368" t="b">
        <v>1</v>
      </c>
      <c r="Y368" t="s">
        <v>13</v>
      </c>
      <c r="Z368">
        <v>1</v>
      </c>
    </row>
    <row r="369" spans="1:26" hidden="1" x14ac:dyDescent="0.35">
      <c r="A369" t="s">
        <v>454</v>
      </c>
      <c r="B369" t="s">
        <v>21</v>
      </c>
      <c r="V369" t="s">
        <v>449</v>
      </c>
      <c r="X369" t="b">
        <v>0</v>
      </c>
      <c r="Y369" t="s">
        <v>21</v>
      </c>
      <c r="Z369">
        <v>1</v>
      </c>
    </row>
    <row r="370" spans="1:26" hidden="1" x14ac:dyDescent="0.35">
      <c r="A370" t="s">
        <v>455</v>
      </c>
      <c r="B370" t="s">
        <v>13</v>
      </c>
      <c r="V370" t="s">
        <v>449</v>
      </c>
      <c r="W370" t="s">
        <v>456</v>
      </c>
      <c r="X370" t="b">
        <v>1</v>
      </c>
      <c r="Y370" t="s">
        <v>13</v>
      </c>
      <c r="Z370">
        <v>1</v>
      </c>
    </row>
    <row r="371" spans="1:26" hidden="1" x14ac:dyDescent="0.35">
      <c r="A371" t="s">
        <v>457</v>
      </c>
      <c r="B371" t="s">
        <v>26</v>
      </c>
      <c r="V371" t="s">
        <v>449</v>
      </c>
      <c r="X371" t="b">
        <v>1</v>
      </c>
      <c r="Y371" t="s">
        <v>26</v>
      </c>
      <c r="Z371">
        <v>1</v>
      </c>
    </row>
    <row r="372" spans="1:26" hidden="1" x14ac:dyDescent="0.35">
      <c r="A372" t="s">
        <v>458</v>
      </c>
      <c r="B372" t="s">
        <v>13</v>
      </c>
      <c r="V372" t="s">
        <v>449</v>
      </c>
      <c r="X372" t="b">
        <v>1</v>
      </c>
      <c r="Y372" t="s">
        <v>13</v>
      </c>
      <c r="Z372">
        <v>1</v>
      </c>
    </row>
    <row r="373" spans="1:26" hidden="1" x14ac:dyDescent="0.35">
      <c r="A373" t="s">
        <v>459</v>
      </c>
      <c r="B373" t="s">
        <v>13</v>
      </c>
      <c r="V373" t="s">
        <v>449</v>
      </c>
      <c r="X373" t="b">
        <v>1</v>
      </c>
      <c r="Y373" t="s">
        <v>13</v>
      </c>
      <c r="Z373">
        <v>1</v>
      </c>
    </row>
    <row r="374" spans="1:26" hidden="1" x14ac:dyDescent="0.35">
      <c r="A374" t="s">
        <v>460</v>
      </c>
      <c r="B374" t="s">
        <v>461</v>
      </c>
      <c r="V374" t="s">
        <v>449</v>
      </c>
      <c r="X374" t="b">
        <v>1</v>
      </c>
      <c r="Y374" t="s">
        <v>43</v>
      </c>
      <c r="Z374">
        <v>1</v>
      </c>
    </row>
    <row r="375" spans="1:26" hidden="1" x14ac:dyDescent="0.35">
      <c r="A375" t="s">
        <v>462</v>
      </c>
      <c r="B375" t="s">
        <v>44</v>
      </c>
      <c r="V375" t="s">
        <v>449</v>
      </c>
      <c r="X375" t="b">
        <v>1</v>
      </c>
      <c r="Y375" t="s">
        <v>43</v>
      </c>
      <c r="Z375">
        <v>1</v>
      </c>
    </row>
    <row r="376" spans="1:26" hidden="1" x14ac:dyDescent="0.35">
      <c r="A376" t="s">
        <v>463</v>
      </c>
      <c r="B376" t="s">
        <v>13</v>
      </c>
      <c r="V376" t="s">
        <v>449</v>
      </c>
      <c r="X376" t="b">
        <v>1</v>
      </c>
      <c r="Y376" t="s">
        <v>13</v>
      </c>
      <c r="Z376">
        <v>1</v>
      </c>
    </row>
    <row r="377" spans="1:26" hidden="1" x14ac:dyDescent="0.35">
      <c r="A377" t="s">
        <v>465</v>
      </c>
      <c r="B377" t="s">
        <v>26</v>
      </c>
      <c r="V377" t="s">
        <v>449</v>
      </c>
      <c r="W377" t="s">
        <v>466</v>
      </c>
      <c r="X377" t="b">
        <v>1</v>
      </c>
      <c r="Y377" t="s">
        <v>26</v>
      </c>
      <c r="Z377">
        <v>1</v>
      </c>
    </row>
    <row r="378" spans="1:26" hidden="1" x14ac:dyDescent="0.35">
      <c r="A378" t="s">
        <v>465</v>
      </c>
      <c r="B378" t="s">
        <v>26</v>
      </c>
      <c r="U378" t="s">
        <v>467</v>
      </c>
      <c r="V378" t="s">
        <v>449</v>
      </c>
      <c r="X378" t="b">
        <v>1</v>
      </c>
      <c r="Y378" t="s">
        <v>26</v>
      </c>
      <c r="Z378">
        <v>2</v>
      </c>
    </row>
    <row r="379" spans="1:26" hidden="1" x14ac:dyDescent="0.35">
      <c r="A379" t="s">
        <v>468</v>
      </c>
      <c r="B379" t="s">
        <v>26</v>
      </c>
      <c r="V379" t="s">
        <v>449</v>
      </c>
      <c r="X379" t="b">
        <v>1</v>
      </c>
      <c r="Y379" t="s">
        <v>26</v>
      </c>
      <c r="Z379">
        <v>1</v>
      </c>
    </row>
    <row r="380" spans="1:26" hidden="1" x14ac:dyDescent="0.35">
      <c r="A380" t="s">
        <v>464</v>
      </c>
      <c r="B380" t="s">
        <v>26</v>
      </c>
      <c r="V380" t="s">
        <v>449</v>
      </c>
      <c r="X380" t="b">
        <v>1</v>
      </c>
      <c r="Y380" t="s">
        <v>26</v>
      </c>
      <c r="Z380">
        <v>1</v>
      </c>
    </row>
    <row r="381" spans="1:26" hidden="1" x14ac:dyDescent="0.35">
      <c r="A381" t="s">
        <v>469</v>
      </c>
      <c r="B381" t="s">
        <v>26</v>
      </c>
      <c r="V381" t="s">
        <v>449</v>
      </c>
      <c r="X381" t="b">
        <v>1</v>
      </c>
      <c r="Y381" t="s">
        <v>26</v>
      </c>
      <c r="Z381">
        <v>1</v>
      </c>
    </row>
    <row r="382" spans="1:26" hidden="1" x14ac:dyDescent="0.35">
      <c r="A382" t="s">
        <v>412</v>
      </c>
      <c r="B382" t="s">
        <v>26</v>
      </c>
      <c r="V382" t="s">
        <v>449</v>
      </c>
      <c r="W382" t="s">
        <v>470</v>
      </c>
      <c r="X382" t="b">
        <v>1</v>
      </c>
      <c r="Y382" t="s">
        <v>26</v>
      </c>
      <c r="Z382">
        <v>1</v>
      </c>
    </row>
    <row r="383" spans="1:26" hidden="1" x14ac:dyDescent="0.35">
      <c r="A383" t="s">
        <v>471</v>
      </c>
      <c r="B383" t="s">
        <v>13</v>
      </c>
      <c r="V383" t="s">
        <v>449</v>
      </c>
      <c r="X383" t="b">
        <v>1</v>
      </c>
      <c r="Y383" t="s">
        <v>13</v>
      </c>
      <c r="Z383">
        <v>1</v>
      </c>
    </row>
    <row r="384" spans="1:26" hidden="1" x14ac:dyDescent="0.35">
      <c r="A384" t="s">
        <v>472</v>
      </c>
      <c r="B384" t="s">
        <v>13</v>
      </c>
      <c r="V384" t="s">
        <v>449</v>
      </c>
      <c r="X384" t="b">
        <v>1</v>
      </c>
      <c r="Y384" t="s">
        <v>13</v>
      </c>
      <c r="Z384">
        <v>1</v>
      </c>
    </row>
    <row r="385" spans="1:26" hidden="1" x14ac:dyDescent="0.35">
      <c r="A385" t="s">
        <v>473</v>
      </c>
      <c r="B385" t="s">
        <v>26</v>
      </c>
      <c r="V385" t="s">
        <v>449</v>
      </c>
      <c r="X385" t="b">
        <v>1</v>
      </c>
      <c r="Y385" t="s">
        <v>26</v>
      </c>
      <c r="Z385">
        <v>1</v>
      </c>
    </row>
    <row r="386" spans="1:26" hidden="1" x14ac:dyDescent="0.35">
      <c r="A386" t="s">
        <v>475</v>
      </c>
      <c r="B386" t="s">
        <v>26</v>
      </c>
      <c r="V386" t="s">
        <v>449</v>
      </c>
      <c r="X386" t="b">
        <v>1</v>
      </c>
      <c r="Y386" t="s">
        <v>26</v>
      </c>
      <c r="Z386">
        <v>1</v>
      </c>
    </row>
    <row r="387" spans="1:26" hidden="1" x14ac:dyDescent="0.35">
      <c r="A387" t="s">
        <v>474</v>
      </c>
      <c r="B387" t="s">
        <v>26</v>
      </c>
      <c r="V387" t="s">
        <v>449</v>
      </c>
      <c r="X387" t="b">
        <v>1</v>
      </c>
      <c r="Y387" t="s">
        <v>26</v>
      </c>
      <c r="Z387">
        <v>1</v>
      </c>
    </row>
    <row r="388" spans="1:26" hidden="1" x14ac:dyDescent="0.35">
      <c r="A388" t="s">
        <v>476</v>
      </c>
      <c r="B388" t="s">
        <v>13</v>
      </c>
      <c r="V388" t="s">
        <v>449</v>
      </c>
      <c r="X388" t="b">
        <v>1</v>
      </c>
      <c r="Y388" t="s">
        <v>13</v>
      </c>
      <c r="Z388">
        <v>1</v>
      </c>
    </row>
    <row r="389" spans="1:26" hidden="1" x14ac:dyDescent="0.35">
      <c r="A389" t="s">
        <v>477</v>
      </c>
      <c r="B389" t="s">
        <v>13</v>
      </c>
      <c r="V389" t="s">
        <v>449</v>
      </c>
      <c r="X389" t="b">
        <v>1</v>
      </c>
      <c r="Y389" t="s">
        <v>13</v>
      </c>
      <c r="Z389">
        <v>1</v>
      </c>
    </row>
    <row r="390" spans="1:26" hidden="1" x14ac:dyDescent="0.35">
      <c r="A390" t="s">
        <v>479</v>
      </c>
      <c r="B390" t="s">
        <v>13</v>
      </c>
      <c r="V390" t="s">
        <v>449</v>
      </c>
      <c r="X390" t="b">
        <v>1</v>
      </c>
      <c r="Y390" t="s">
        <v>13</v>
      </c>
      <c r="Z390">
        <v>1</v>
      </c>
    </row>
    <row r="391" spans="1:26" hidden="1" x14ac:dyDescent="0.35">
      <c r="A391" t="s">
        <v>480</v>
      </c>
      <c r="B391" t="s">
        <v>21</v>
      </c>
      <c r="V391" t="s">
        <v>449</v>
      </c>
      <c r="X391" t="b">
        <v>0</v>
      </c>
      <c r="Y391" t="s">
        <v>21</v>
      </c>
      <c r="Z391">
        <v>1</v>
      </c>
    </row>
    <row r="392" spans="1:26" hidden="1" x14ac:dyDescent="0.35">
      <c r="A392" t="s">
        <v>481</v>
      </c>
      <c r="B392" t="s">
        <v>21</v>
      </c>
      <c r="V392" t="s">
        <v>449</v>
      </c>
      <c r="X392" t="b">
        <v>0</v>
      </c>
      <c r="Y392" t="s">
        <v>21</v>
      </c>
      <c r="Z392">
        <v>1</v>
      </c>
    </row>
    <row r="393" spans="1:26" hidden="1" x14ac:dyDescent="0.35">
      <c r="A393" t="s">
        <v>478</v>
      </c>
      <c r="B393" t="s">
        <v>26</v>
      </c>
      <c r="V393" t="s">
        <v>449</v>
      </c>
      <c r="X393" t="b">
        <v>1</v>
      </c>
      <c r="Y393" t="s">
        <v>26</v>
      </c>
      <c r="Z393">
        <v>1</v>
      </c>
    </row>
    <row r="394" spans="1:26" hidden="1" x14ac:dyDescent="0.35">
      <c r="A394" t="s">
        <v>482</v>
      </c>
      <c r="B394" t="s">
        <v>13</v>
      </c>
      <c r="V394" t="s">
        <v>449</v>
      </c>
      <c r="X394" t="b">
        <v>1</v>
      </c>
      <c r="Y394" t="s">
        <v>13</v>
      </c>
      <c r="Z394">
        <v>1</v>
      </c>
    </row>
    <row r="395" spans="1:26" hidden="1" x14ac:dyDescent="0.35">
      <c r="A395" t="s">
        <v>483</v>
      </c>
      <c r="B395" t="s">
        <v>13</v>
      </c>
      <c r="V395" t="s">
        <v>449</v>
      </c>
      <c r="X395" t="b">
        <v>1</v>
      </c>
      <c r="Y395" t="s">
        <v>13</v>
      </c>
      <c r="Z395">
        <v>1</v>
      </c>
    </row>
    <row r="396" spans="1:26" hidden="1" x14ac:dyDescent="0.35">
      <c r="A396" t="s">
        <v>484</v>
      </c>
      <c r="B396" t="s">
        <v>13</v>
      </c>
      <c r="V396" t="s">
        <v>449</v>
      </c>
      <c r="X396" t="b">
        <v>1</v>
      </c>
      <c r="Y396" t="s">
        <v>13</v>
      </c>
      <c r="Z396">
        <v>1</v>
      </c>
    </row>
    <row r="397" spans="1:26" hidden="1" x14ac:dyDescent="0.35">
      <c r="A397" t="s">
        <v>485</v>
      </c>
      <c r="B397" t="s">
        <v>21</v>
      </c>
      <c r="V397" t="s">
        <v>449</v>
      </c>
      <c r="X397" t="b">
        <v>0</v>
      </c>
      <c r="Y397" t="s">
        <v>21</v>
      </c>
      <c r="Z397">
        <v>1</v>
      </c>
    </row>
    <row r="398" spans="1:26" hidden="1" x14ac:dyDescent="0.35">
      <c r="A398" t="s">
        <v>486</v>
      </c>
      <c r="B398" t="s">
        <v>21</v>
      </c>
      <c r="V398" t="s">
        <v>449</v>
      </c>
      <c r="X398" t="b">
        <v>0</v>
      </c>
      <c r="Y398" t="s">
        <v>21</v>
      </c>
      <c r="Z398">
        <v>1</v>
      </c>
    </row>
    <row r="399" spans="1:26" hidden="1" x14ac:dyDescent="0.35">
      <c r="A399" t="s">
        <v>487</v>
      </c>
      <c r="B399" t="s">
        <v>13</v>
      </c>
      <c r="V399" t="s">
        <v>449</v>
      </c>
      <c r="X399" t="b">
        <v>1</v>
      </c>
      <c r="Y399" t="s">
        <v>13</v>
      </c>
      <c r="Z399">
        <v>1</v>
      </c>
    </row>
    <row r="400" spans="1:26" hidden="1" x14ac:dyDescent="0.35">
      <c r="A400" t="s">
        <v>488</v>
      </c>
      <c r="B400" t="s">
        <v>21</v>
      </c>
      <c r="V400" t="s">
        <v>449</v>
      </c>
      <c r="X400" t="b">
        <v>0</v>
      </c>
      <c r="Y400" t="s">
        <v>21</v>
      </c>
      <c r="Z400">
        <v>1</v>
      </c>
    </row>
    <row r="401" spans="1:26" hidden="1" x14ac:dyDescent="0.35">
      <c r="A401" t="s">
        <v>489</v>
      </c>
      <c r="B401" t="s">
        <v>13</v>
      </c>
      <c r="V401" t="s">
        <v>449</v>
      </c>
      <c r="X401" t="b">
        <v>1</v>
      </c>
      <c r="Y401" t="s">
        <v>13</v>
      </c>
      <c r="Z401">
        <v>1</v>
      </c>
    </row>
    <row r="402" spans="1:26" hidden="1" x14ac:dyDescent="0.35">
      <c r="A402" t="s">
        <v>490</v>
      </c>
      <c r="B402" t="s">
        <v>13</v>
      </c>
      <c r="V402" t="s">
        <v>449</v>
      </c>
      <c r="X402" t="b">
        <v>1</v>
      </c>
      <c r="Y402" t="s">
        <v>13</v>
      </c>
      <c r="Z402">
        <v>1</v>
      </c>
    </row>
    <row r="403" spans="1:26" hidden="1" x14ac:dyDescent="0.35">
      <c r="A403" t="s">
        <v>491</v>
      </c>
      <c r="B403" t="s">
        <v>437</v>
      </c>
      <c r="V403" t="s">
        <v>449</v>
      </c>
      <c r="X403" t="b">
        <v>1</v>
      </c>
      <c r="Y403" t="s">
        <v>43</v>
      </c>
      <c r="Z403">
        <v>1</v>
      </c>
    </row>
    <row r="404" spans="1:26" hidden="1" x14ac:dyDescent="0.35">
      <c r="A404" t="s">
        <v>492</v>
      </c>
      <c r="B404" t="s">
        <v>21</v>
      </c>
      <c r="V404" t="s">
        <v>449</v>
      </c>
      <c r="X404" t="b">
        <v>0</v>
      </c>
      <c r="Y404" t="s">
        <v>21</v>
      </c>
      <c r="Z404">
        <v>1</v>
      </c>
    </row>
    <row r="405" spans="1:26" hidden="1" x14ac:dyDescent="0.35">
      <c r="A405" t="s">
        <v>493</v>
      </c>
      <c r="B405" t="s">
        <v>461</v>
      </c>
      <c r="V405" t="s">
        <v>449</v>
      </c>
      <c r="W405" t="s">
        <v>494</v>
      </c>
      <c r="X405" t="b">
        <v>1</v>
      </c>
      <c r="Y405" t="s">
        <v>43</v>
      </c>
      <c r="Z405">
        <v>1</v>
      </c>
    </row>
    <row r="406" spans="1:26" hidden="1" x14ac:dyDescent="0.35">
      <c r="A406" t="s">
        <v>495</v>
      </c>
      <c r="B406" t="s">
        <v>461</v>
      </c>
      <c r="V406" t="s">
        <v>449</v>
      </c>
      <c r="X406" t="b">
        <v>1</v>
      </c>
      <c r="Y406" t="s">
        <v>43</v>
      </c>
      <c r="Z406">
        <v>1</v>
      </c>
    </row>
    <row r="407" spans="1:26" hidden="1" x14ac:dyDescent="0.35">
      <c r="A407" t="s">
        <v>496</v>
      </c>
      <c r="B407" t="s">
        <v>13</v>
      </c>
      <c r="V407" t="s">
        <v>449</v>
      </c>
      <c r="X407" t="b">
        <v>1</v>
      </c>
      <c r="Y407" t="s">
        <v>13</v>
      </c>
      <c r="Z407">
        <v>1</v>
      </c>
    </row>
    <row r="408" spans="1:26" hidden="1" x14ac:dyDescent="0.35">
      <c r="A408" t="s">
        <v>497</v>
      </c>
      <c r="B408" t="s">
        <v>13</v>
      </c>
      <c r="V408" t="s">
        <v>449</v>
      </c>
      <c r="X408" t="b">
        <v>1</v>
      </c>
      <c r="Y408" t="s">
        <v>13</v>
      </c>
      <c r="Z408">
        <v>1</v>
      </c>
    </row>
    <row r="409" spans="1:26" hidden="1" x14ac:dyDescent="0.35">
      <c r="A409" t="s">
        <v>498</v>
      </c>
      <c r="B409" t="s">
        <v>13</v>
      </c>
      <c r="V409" t="s">
        <v>449</v>
      </c>
      <c r="X409" t="b">
        <v>1</v>
      </c>
      <c r="Y409" t="s">
        <v>13</v>
      </c>
      <c r="Z409">
        <v>1</v>
      </c>
    </row>
    <row r="410" spans="1:26" hidden="1" x14ac:dyDescent="0.35">
      <c r="A410" t="s">
        <v>501</v>
      </c>
      <c r="B410" t="s">
        <v>26</v>
      </c>
      <c r="V410" t="s">
        <v>449</v>
      </c>
      <c r="X410" t="b">
        <v>1</v>
      </c>
      <c r="Y410" t="s">
        <v>26</v>
      </c>
      <c r="Z410">
        <v>1</v>
      </c>
    </row>
    <row r="411" spans="1:26" hidden="1" x14ac:dyDescent="0.35">
      <c r="A411" t="s">
        <v>502</v>
      </c>
      <c r="B411" t="s">
        <v>26</v>
      </c>
      <c r="V411" t="s">
        <v>449</v>
      </c>
      <c r="X411" t="b">
        <v>1</v>
      </c>
      <c r="Y411" t="s">
        <v>26</v>
      </c>
      <c r="Z411">
        <v>1</v>
      </c>
    </row>
    <row r="412" spans="1:26" hidden="1" x14ac:dyDescent="0.35">
      <c r="A412" t="s">
        <v>503</v>
      </c>
      <c r="B412" t="s">
        <v>26</v>
      </c>
      <c r="V412" t="s">
        <v>449</v>
      </c>
      <c r="X412" t="b">
        <v>1</v>
      </c>
      <c r="Y412" t="s">
        <v>26</v>
      </c>
      <c r="Z412">
        <v>1</v>
      </c>
    </row>
    <row r="413" spans="1:26" hidden="1" x14ac:dyDescent="0.35">
      <c r="A413" t="s">
        <v>504</v>
      </c>
      <c r="B413" t="s">
        <v>21</v>
      </c>
      <c r="V413" t="s">
        <v>449</v>
      </c>
      <c r="X413" t="b">
        <v>0</v>
      </c>
      <c r="Y413" t="s">
        <v>21</v>
      </c>
      <c r="Z413">
        <v>1</v>
      </c>
    </row>
    <row r="414" spans="1:26" hidden="1" x14ac:dyDescent="0.35">
      <c r="A414" t="s">
        <v>505</v>
      </c>
      <c r="B414" t="s">
        <v>13</v>
      </c>
      <c r="V414" t="s">
        <v>449</v>
      </c>
      <c r="X414" t="b">
        <v>1</v>
      </c>
      <c r="Y414" t="s">
        <v>13</v>
      </c>
      <c r="Z414">
        <v>1</v>
      </c>
    </row>
    <row r="415" spans="1:26" hidden="1" x14ac:dyDescent="0.35">
      <c r="A415" t="s">
        <v>506</v>
      </c>
      <c r="B415" t="s">
        <v>13</v>
      </c>
      <c r="V415" t="s">
        <v>449</v>
      </c>
      <c r="X415" t="b">
        <v>1</v>
      </c>
      <c r="Y415" t="s">
        <v>13</v>
      </c>
      <c r="Z415">
        <v>1</v>
      </c>
    </row>
    <row r="416" spans="1:26" hidden="1" x14ac:dyDescent="0.35">
      <c r="A416" t="s">
        <v>507</v>
      </c>
      <c r="B416" t="s">
        <v>26</v>
      </c>
      <c r="V416" t="s">
        <v>449</v>
      </c>
      <c r="X416" t="b">
        <v>1</v>
      </c>
      <c r="Y416" t="s">
        <v>26</v>
      </c>
      <c r="Z416">
        <v>1</v>
      </c>
    </row>
    <row r="417" spans="1:26" hidden="1" x14ac:dyDescent="0.35">
      <c r="A417" t="s">
        <v>575</v>
      </c>
      <c r="B417" t="s">
        <v>437</v>
      </c>
      <c r="V417" t="s">
        <v>449</v>
      </c>
      <c r="X417" t="b">
        <v>1</v>
      </c>
      <c r="Y417" t="s">
        <v>43</v>
      </c>
      <c r="Z417">
        <v>1</v>
      </c>
    </row>
    <row r="418" spans="1:26" hidden="1" x14ac:dyDescent="0.35">
      <c r="A418" t="s">
        <v>508</v>
      </c>
      <c r="B418" t="s">
        <v>26</v>
      </c>
      <c r="V418" t="s">
        <v>449</v>
      </c>
      <c r="X418" t="b">
        <v>1</v>
      </c>
      <c r="Y418" t="s">
        <v>26</v>
      </c>
      <c r="Z418">
        <v>1</v>
      </c>
    </row>
    <row r="419" spans="1:26" hidden="1" x14ac:dyDescent="0.35">
      <c r="A419" t="s">
        <v>509</v>
      </c>
      <c r="B419" t="s">
        <v>26</v>
      </c>
      <c r="V419" t="s">
        <v>449</v>
      </c>
      <c r="X419" t="b">
        <v>1</v>
      </c>
      <c r="Y419" t="s">
        <v>26</v>
      </c>
      <c r="Z419">
        <v>1</v>
      </c>
    </row>
    <row r="420" spans="1:26" hidden="1" x14ac:dyDescent="0.35">
      <c r="A420" t="s">
        <v>510</v>
      </c>
      <c r="B420" t="s">
        <v>26</v>
      </c>
      <c r="V420" t="s">
        <v>449</v>
      </c>
      <c r="X420" t="b">
        <v>1</v>
      </c>
      <c r="Y420" t="s">
        <v>26</v>
      </c>
      <c r="Z420">
        <v>1</v>
      </c>
    </row>
    <row r="421" spans="1:26" hidden="1" x14ac:dyDescent="0.35">
      <c r="A421" t="s">
        <v>511</v>
      </c>
      <c r="B421" t="s">
        <v>26</v>
      </c>
      <c r="V421" t="s">
        <v>449</v>
      </c>
      <c r="X421" t="b">
        <v>1</v>
      </c>
      <c r="Y421" t="s">
        <v>26</v>
      </c>
      <c r="Z421">
        <v>1</v>
      </c>
    </row>
    <row r="422" spans="1:26" hidden="1" x14ac:dyDescent="0.35">
      <c r="A422" t="s">
        <v>512</v>
      </c>
      <c r="B422" t="s">
        <v>13</v>
      </c>
      <c r="V422" t="s">
        <v>449</v>
      </c>
      <c r="X422" t="b">
        <v>1</v>
      </c>
      <c r="Y422" t="s">
        <v>13</v>
      </c>
      <c r="Z422">
        <v>1</v>
      </c>
    </row>
    <row r="423" spans="1:26" hidden="1" x14ac:dyDescent="0.35">
      <c r="A423" t="s">
        <v>513</v>
      </c>
      <c r="B423" t="s">
        <v>13</v>
      </c>
      <c r="U423" t="s">
        <v>514</v>
      </c>
      <c r="V423" t="s">
        <v>449</v>
      </c>
      <c r="X423" t="b">
        <v>1</v>
      </c>
      <c r="Y423" t="s">
        <v>13</v>
      </c>
      <c r="Z423">
        <v>1</v>
      </c>
    </row>
    <row r="424" spans="1:26" hidden="1" x14ac:dyDescent="0.35">
      <c r="A424" t="s">
        <v>515</v>
      </c>
      <c r="B424" t="s">
        <v>13</v>
      </c>
      <c r="V424" t="s">
        <v>449</v>
      </c>
      <c r="X424" t="b">
        <v>1</v>
      </c>
      <c r="Y424" t="s">
        <v>13</v>
      </c>
      <c r="Z424">
        <v>1</v>
      </c>
    </row>
    <row r="425" spans="1:26" hidden="1" x14ac:dyDescent="0.35">
      <c r="A425" t="s">
        <v>516</v>
      </c>
      <c r="B425" t="s">
        <v>13</v>
      </c>
      <c r="V425" t="s">
        <v>449</v>
      </c>
      <c r="X425" t="b">
        <v>1</v>
      </c>
      <c r="Y425" t="s">
        <v>13</v>
      </c>
      <c r="Z425">
        <v>1</v>
      </c>
    </row>
    <row r="426" spans="1:26" hidden="1" x14ac:dyDescent="0.35">
      <c r="A426" t="s">
        <v>517</v>
      </c>
      <c r="B426" t="s">
        <v>13</v>
      </c>
      <c r="U426" t="s">
        <v>514</v>
      </c>
      <c r="V426" t="s">
        <v>449</v>
      </c>
      <c r="X426" t="b">
        <v>1</v>
      </c>
      <c r="Y426" t="s">
        <v>13</v>
      </c>
      <c r="Z426">
        <v>1</v>
      </c>
    </row>
    <row r="427" spans="1:26" hidden="1" x14ac:dyDescent="0.35">
      <c r="A427" t="s">
        <v>518</v>
      </c>
      <c r="B427" t="s">
        <v>13</v>
      </c>
      <c r="V427" t="s">
        <v>449</v>
      </c>
      <c r="X427" t="b">
        <v>1</v>
      </c>
      <c r="Y427" t="s">
        <v>13</v>
      </c>
      <c r="Z427">
        <v>1</v>
      </c>
    </row>
    <row r="428" spans="1:26" hidden="1" x14ac:dyDescent="0.35">
      <c r="A428" t="s">
        <v>519</v>
      </c>
      <c r="B428" t="s">
        <v>13</v>
      </c>
      <c r="V428" t="s">
        <v>449</v>
      </c>
      <c r="X428" t="b">
        <v>1</v>
      </c>
      <c r="Y428" t="s">
        <v>13</v>
      </c>
      <c r="Z428">
        <v>1</v>
      </c>
    </row>
    <row r="429" spans="1:26" hidden="1" x14ac:dyDescent="0.35">
      <c r="A429" t="s">
        <v>520</v>
      </c>
      <c r="B429" t="s">
        <v>21</v>
      </c>
      <c r="V429" t="s">
        <v>449</v>
      </c>
      <c r="X429" t="b">
        <v>0</v>
      </c>
      <c r="Y429" t="s">
        <v>21</v>
      </c>
      <c r="Z429">
        <v>1</v>
      </c>
    </row>
    <row r="430" spans="1:26" hidden="1" x14ac:dyDescent="0.35">
      <c r="A430" t="s">
        <v>522</v>
      </c>
      <c r="B430" t="s">
        <v>44</v>
      </c>
      <c r="V430" t="s">
        <v>449</v>
      </c>
      <c r="X430" t="b">
        <v>1</v>
      </c>
      <c r="Y430" t="s">
        <v>43</v>
      </c>
      <c r="Z430">
        <v>1</v>
      </c>
    </row>
    <row r="431" spans="1:26" hidden="1" x14ac:dyDescent="0.35">
      <c r="A431" t="s">
        <v>523</v>
      </c>
      <c r="B431" t="s">
        <v>21</v>
      </c>
      <c r="V431" t="s">
        <v>449</v>
      </c>
      <c r="X431" t="b">
        <v>0</v>
      </c>
      <c r="Y431" t="s">
        <v>21</v>
      </c>
      <c r="Z431">
        <v>1</v>
      </c>
    </row>
    <row r="432" spans="1:26" hidden="1" x14ac:dyDescent="0.35">
      <c r="A432" t="s">
        <v>524</v>
      </c>
      <c r="B432" t="s">
        <v>21</v>
      </c>
      <c r="V432" t="s">
        <v>449</v>
      </c>
      <c r="X432" t="b">
        <v>0</v>
      </c>
      <c r="Y432" t="s">
        <v>21</v>
      </c>
      <c r="Z432">
        <v>1</v>
      </c>
    </row>
    <row r="433" spans="1:26" hidden="1" x14ac:dyDescent="0.35">
      <c r="A433" t="s">
        <v>690</v>
      </c>
      <c r="B433" t="s">
        <v>13</v>
      </c>
      <c r="V433" t="s">
        <v>449</v>
      </c>
      <c r="W433" t="s">
        <v>691</v>
      </c>
      <c r="X433" t="b">
        <v>1</v>
      </c>
      <c r="Y433" t="s">
        <v>13</v>
      </c>
      <c r="Z433">
        <v>1</v>
      </c>
    </row>
    <row r="434" spans="1:26" hidden="1" x14ac:dyDescent="0.35">
      <c r="A434" t="s">
        <v>525</v>
      </c>
      <c r="B434" t="s">
        <v>26</v>
      </c>
      <c r="V434" t="s">
        <v>449</v>
      </c>
      <c r="X434" t="b">
        <v>1</v>
      </c>
      <c r="Y434" t="s">
        <v>26</v>
      </c>
      <c r="Z434">
        <v>1</v>
      </c>
    </row>
    <row r="435" spans="1:26" hidden="1" x14ac:dyDescent="0.35">
      <c r="A435" t="s">
        <v>526</v>
      </c>
      <c r="B435" t="s">
        <v>26</v>
      </c>
      <c r="V435" t="s">
        <v>449</v>
      </c>
      <c r="W435" t="s">
        <v>261</v>
      </c>
      <c r="X435" t="b">
        <v>1</v>
      </c>
      <c r="Y435" t="s">
        <v>26</v>
      </c>
      <c r="Z435">
        <v>1</v>
      </c>
    </row>
    <row r="436" spans="1:26" hidden="1" x14ac:dyDescent="0.35">
      <c r="A436" t="s">
        <v>527</v>
      </c>
      <c r="B436" t="s">
        <v>13</v>
      </c>
      <c r="V436" t="s">
        <v>449</v>
      </c>
      <c r="X436" t="b">
        <v>1</v>
      </c>
      <c r="Y436" t="s">
        <v>13</v>
      </c>
      <c r="Z436">
        <v>1</v>
      </c>
    </row>
    <row r="437" spans="1:26" hidden="1" x14ac:dyDescent="0.35">
      <c r="A437" t="s">
        <v>528</v>
      </c>
      <c r="B437" t="s">
        <v>13</v>
      </c>
      <c r="V437" t="s">
        <v>449</v>
      </c>
      <c r="X437" t="b">
        <v>1</v>
      </c>
      <c r="Y437" t="s">
        <v>13</v>
      </c>
      <c r="Z437">
        <v>1</v>
      </c>
    </row>
    <row r="438" spans="1:26" hidden="1" x14ac:dyDescent="0.35">
      <c r="A438" t="s">
        <v>529</v>
      </c>
      <c r="B438" t="s">
        <v>13</v>
      </c>
      <c r="V438" t="s">
        <v>449</v>
      </c>
      <c r="X438" t="b">
        <v>1</v>
      </c>
      <c r="Y438" t="s">
        <v>13</v>
      </c>
      <c r="Z438">
        <v>1</v>
      </c>
    </row>
    <row r="439" spans="1:26" hidden="1" x14ac:dyDescent="0.35">
      <c r="A439" t="s">
        <v>530</v>
      </c>
      <c r="B439" t="s">
        <v>13</v>
      </c>
      <c r="V439" t="s">
        <v>449</v>
      </c>
      <c r="X439" t="b">
        <v>1</v>
      </c>
      <c r="Y439" t="s">
        <v>13</v>
      </c>
      <c r="Z439">
        <v>1</v>
      </c>
    </row>
    <row r="440" spans="1:26" hidden="1" x14ac:dyDescent="0.35">
      <c r="A440" t="s">
        <v>531</v>
      </c>
      <c r="B440" t="s">
        <v>13</v>
      </c>
      <c r="V440" t="s">
        <v>449</v>
      </c>
      <c r="X440" t="b">
        <v>1</v>
      </c>
      <c r="Y440" t="s">
        <v>13</v>
      </c>
      <c r="Z440">
        <v>1</v>
      </c>
    </row>
    <row r="441" spans="1:26" hidden="1" x14ac:dyDescent="0.35">
      <c r="A441" t="s">
        <v>532</v>
      </c>
      <c r="B441" t="s">
        <v>44</v>
      </c>
      <c r="V441" t="s">
        <v>449</v>
      </c>
      <c r="X441" t="b">
        <v>1</v>
      </c>
      <c r="Y441" t="s">
        <v>43</v>
      </c>
      <c r="Z441">
        <v>1</v>
      </c>
    </row>
    <row r="442" spans="1:26" hidden="1" x14ac:dyDescent="0.35">
      <c r="A442" t="s">
        <v>533</v>
      </c>
      <c r="B442" t="s">
        <v>13</v>
      </c>
      <c r="U442" t="s">
        <v>534</v>
      </c>
      <c r="V442" t="s">
        <v>449</v>
      </c>
      <c r="X442" t="b">
        <v>1</v>
      </c>
      <c r="Y442" t="s">
        <v>13</v>
      </c>
      <c r="Z442">
        <v>1</v>
      </c>
    </row>
    <row r="443" spans="1:26" hidden="1" x14ac:dyDescent="0.35">
      <c r="A443" t="s">
        <v>535</v>
      </c>
      <c r="B443" t="s">
        <v>13</v>
      </c>
      <c r="V443" t="s">
        <v>449</v>
      </c>
      <c r="X443" t="b">
        <v>1</v>
      </c>
      <c r="Y443" t="s">
        <v>13</v>
      </c>
      <c r="Z443">
        <v>1</v>
      </c>
    </row>
    <row r="444" spans="1:26" hidden="1" x14ac:dyDescent="0.35">
      <c r="A444" t="s">
        <v>536</v>
      </c>
      <c r="B444" t="s">
        <v>437</v>
      </c>
      <c r="V444" t="s">
        <v>449</v>
      </c>
      <c r="X444" t="b">
        <v>1</v>
      </c>
      <c r="Y444" t="s">
        <v>43</v>
      </c>
      <c r="Z444">
        <v>1</v>
      </c>
    </row>
    <row r="445" spans="1:26" hidden="1" x14ac:dyDescent="0.35">
      <c r="A445" t="s">
        <v>537</v>
      </c>
      <c r="B445" t="s">
        <v>21</v>
      </c>
      <c r="V445" t="s">
        <v>449</v>
      </c>
      <c r="X445" t="b">
        <v>0</v>
      </c>
      <c r="Y445" t="s">
        <v>21</v>
      </c>
      <c r="Z445">
        <v>1</v>
      </c>
    </row>
    <row r="446" spans="1:26" hidden="1" x14ac:dyDescent="0.35">
      <c r="A446" t="s">
        <v>538</v>
      </c>
      <c r="B446" t="s">
        <v>21</v>
      </c>
      <c r="V446" t="s">
        <v>449</v>
      </c>
      <c r="X446" t="b">
        <v>0</v>
      </c>
      <c r="Y446" t="s">
        <v>21</v>
      </c>
      <c r="Z446">
        <v>1</v>
      </c>
    </row>
    <row r="447" spans="1:26" hidden="1" x14ac:dyDescent="0.35">
      <c r="A447" t="s">
        <v>539</v>
      </c>
      <c r="B447" t="s">
        <v>26</v>
      </c>
      <c r="V447" t="s">
        <v>449</v>
      </c>
      <c r="X447" t="b">
        <v>1</v>
      </c>
      <c r="Y447" t="s">
        <v>26</v>
      </c>
      <c r="Z447">
        <v>1</v>
      </c>
    </row>
    <row r="448" spans="1:26" hidden="1" x14ac:dyDescent="0.35">
      <c r="A448" t="s">
        <v>540</v>
      </c>
      <c r="B448" t="s">
        <v>26</v>
      </c>
      <c r="V448" t="s">
        <v>449</v>
      </c>
      <c r="X448" t="b">
        <v>1</v>
      </c>
      <c r="Y448" t="s">
        <v>26</v>
      </c>
      <c r="Z448">
        <v>1</v>
      </c>
    </row>
    <row r="449" spans="1:26" hidden="1" x14ac:dyDescent="0.35">
      <c r="A449" t="s">
        <v>830</v>
      </c>
      <c r="B449" t="s">
        <v>26</v>
      </c>
      <c r="V449" t="s">
        <v>449</v>
      </c>
      <c r="W449" t="s">
        <v>25</v>
      </c>
      <c r="X449" t="b">
        <v>1</v>
      </c>
      <c r="Y449" t="s">
        <v>26</v>
      </c>
      <c r="Z449">
        <v>1</v>
      </c>
    </row>
    <row r="450" spans="1:26" hidden="1" x14ac:dyDescent="0.35">
      <c r="A450" t="s">
        <v>541</v>
      </c>
      <c r="B450" t="s">
        <v>26</v>
      </c>
      <c r="V450" t="s">
        <v>449</v>
      </c>
      <c r="X450" t="b">
        <v>1</v>
      </c>
      <c r="Y450" t="s">
        <v>26</v>
      </c>
      <c r="Z450">
        <v>1</v>
      </c>
    </row>
    <row r="451" spans="1:26" hidden="1" x14ac:dyDescent="0.35">
      <c r="A451" t="s">
        <v>542</v>
      </c>
      <c r="B451" t="s">
        <v>21</v>
      </c>
      <c r="V451" t="s">
        <v>449</v>
      </c>
      <c r="X451" t="b">
        <v>0</v>
      </c>
      <c r="Y451" t="s">
        <v>21</v>
      </c>
      <c r="Z451">
        <v>1</v>
      </c>
    </row>
    <row r="452" spans="1:26" hidden="1" x14ac:dyDescent="0.35">
      <c r="A452" t="s">
        <v>543</v>
      </c>
      <c r="B452" t="s">
        <v>13</v>
      </c>
      <c r="V452" t="s">
        <v>449</v>
      </c>
      <c r="X452" t="b">
        <v>1</v>
      </c>
      <c r="Y452" t="s">
        <v>13</v>
      </c>
      <c r="Z452">
        <v>1</v>
      </c>
    </row>
    <row r="453" spans="1:26" hidden="1" x14ac:dyDescent="0.35">
      <c r="A453" t="s">
        <v>426</v>
      </c>
      <c r="B453" t="s">
        <v>26</v>
      </c>
      <c r="V453" t="s">
        <v>449</v>
      </c>
      <c r="X453" t="b">
        <v>1</v>
      </c>
      <c r="Y453" t="s">
        <v>26</v>
      </c>
      <c r="Z453">
        <v>1</v>
      </c>
    </row>
    <row r="454" spans="1:26" hidden="1" x14ac:dyDescent="0.35">
      <c r="A454" t="s">
        <v>544</v>
      </c>
      <c r="B454" t="s">
        <v>13</v>
      </c>
      <c r="V454" t="s">
        <v>449</v>
      </c>
      <c r="X454" t="b">
        <v>1</v>
      </c>
      <c r="Y454" t="s">
        <v>13</v>
      </c>
      <c r="Z454">
        <v>1</v>
      </c>
    </row>
    <row r="455" spans="1:26" hidden="1" x14ac:dyDescent="0.35">
      <c r="A455" t="s">
        <v>545</v>
      </c>
      <c r="B455" t="s">
        <v>13</v>
      </c>
      <c r="V455" t="s">
        <v>449</v>
      </c>
      <c r="X455" t="b">
        <v>1</v>
      </c>
      <c r="Y455" t="s">
        <v>13</v>
      </c>
      <c r="Z455">
        <v>1</v>
      </c>
    </row>
    <row r="456" spans="1:26" hidden="1" x14ac:dyDescent="0.35">
      <c r="A456" t="s">
        <v>546</v>
      </c>
      <c r="B456" t="s">
        <v>26</v>
      </c>
      <c r="V456" t="s">
        <v>449</v>
      </c>
      <c r="X456" t="b">
        <v>1</v>
      </c>
      <c r="Y456" t="s">
        <v>26</v>
      </c>
      <c r="Z456">
        <v>1</v>
      </c>
    </row>
    <row r="457" spans="1:26" hidden="1" x14ac:dyDescent="0.35">
      <c r="A457" t="s">
        <v>550</v>
      </c>
      <c r="B457" t="s">
        <v>13</v>
      </c>
      <c r="V457" t="s">
        <v>449</v>
      </c>
      <c r="X457" t="b">
        <v>1</v>
      </c>
      <c r="Y457" t="s">
        <v>13</v>
      </c>
      <c r="Z457">
        <v>1</v>
      </c>
    </row>
    <row r="458" spans="1:26" hidden="1" x14ac:dyDescent="0.35">
      <c r="A458" t="s">
        <v>551</v>
      </c>
      <c r="B458" t="s">
        <v>26</v>
      </c>
      <c r="V458" t="s">
        <v>449</v>
      </c>
      <c r="X458" t="b">
        <v>1</v>
      </c>
      <c r="Y458" t="s">
        <v>26</v>
      </c>
      <c r="Z458">
        <v>1</v>
      </c>
    </row>
    <row r="459" spans="1:26" hidden="1" x14ac:dyDescent="0.35">
      <c r="A459" t="s">
        <v>548</v>
      </c>
      <c r="B459" t="s">
        <v>21</v>
      </c>
      <c r="V459" t="s">
        <v>449</v>
      </c>
      <c r="W459" t="s">
        <v>549</v>
      </c>
      <c r="X459" t="b">
        <v>0</v>
      </c>
      <c r="Y459" t="s">
        <v>21</v>
      </c>
      <c r="Z459">
        <v>1</v>
      </c>
    </row>
    <row r="460" spans="1:26" hidden="1" x14ac:dyDescent="0.35">
      <c r="A460" t="s">
        <v>839</v>
      </c>
      <c r="B460" t="s">
        <v>13</v>
      </c>
      <c r="V460" t="s">
        <v>449</v>
      </c>
      <c r="X460" t="b">
        <v>1</v>
      </c>
      <c r="Y460" t="s">
        <v>13</v>
      </c>
      <c r="Z460">
        <v>1</v>
      </c>
    </row>
    <row r="461" spans="1:26" hidden="1" x14ac:dyDescent="0.35">
      <c r="A461" t="s">
        <v>554</v>
      </c>
      <c r="B461" t="s">
        <v>13</v>
      </c>
      <c r="V461" t="s">
        <v>449</v>
      </c>
      <c r="X461" t="b">
        <v>1</v>
      </c>
      <c r="Y461" t="s">
        <v>13</v>
      </c>
      <c r="Z461">
        <v>1</v>
      </c>
    </row>
    <row r="462" spans="1:26" hidden="1" x14ac:dyDescent="0.35">
      <c r="A462" t="s">
        <v>555</v>
      </c>
      <c r="B462" t="s">
        <v>13</v>
      </c>
      <c r="V462" t="s">
        <v>449</v>
      </c>
      <c r="X462" t="b">
        <v>1</v>
      </c>
      <c r="Y462" t="s">
        <v>13</v>
      </c>
      <c r="Z462">
        <v>1</v>
      </c>
    </row>
    <row r="463" spans="1:26" hidden="1" x14ac:dyDescent="0.35">
      <c r="A463" t="s">
        <v>556</v>
      </c>
      <c r="B463" t="s">
        <v>13</v>
      </c>
      <c r="V463" t="s">
        <v>449</v>
      </c>
      <c r="X463" t="b">
        <v>1</v>
      </c>
      <c r="Y463" t="s">
        <v>13</v>
      </c>
      <c r="Z463">
        <v>1</v>
      </c>
    </row>
    <row r="464" spans="1:26" hidden="1" x14ac:dyDescent="0.35">
      <c r="A464" t="s">
        <v>556</v>
      </c>
      <c r="B464" t="s">
        <v>13</v>
      </c>
      <c r="V464" t="s">
        <v>449</v>
      </c>
      <c r="X464" t="b">
        <v>1</v>
      </c>
      <c r="Y464" t="s">
        <v>13</v>
      </c>
      <c r="Z464">
        <v>2</v>
      </c>
    </row>
    <row r="465" spans="1:26" hidden="1" x14ac:dyDescent="0.35">
      <c r="A465" t="s">
        <v>558</v>
      </c>
      <c r="B465" t="s">
        <v>13</v>
      </c>
      <c r="U465" t="s">
        <v>559</v>
      </c>
      <c r="V465" t="s">
        <v>449</v>
      </c>
      <c r="W465" t="s">
        <v>558</v>
      </c>
      <c r="X465" t="b">
        <v>1</v>
      </c>
      <c r="Y465" t="s">
        <v>13</v>
      </c>
      <c r="Z465">
        <v>1</v>
      </c>
    </row>
    <row r="466" spans="1:26" hidden="1" x14ac:dyDescent="0.35">
      <c r="A466" t="s">
        <v>560</v>
      </c>
      <c r="B466" t="s">
        <v>26</v>
      </c>
      <c r="V466" t="s">
        <v>449</v>
      </c>
      <c r="X466" t="b">
        <v>1</v>
      </c>
      <c r="Y466" t="s">
        <v>26</v>
      </c>
      <c r="Z466">
        <v>1</v>
      </c>
    </row>
    <row r="467" spans="1:26" hidden="1" x14ac:dyDescent="0.35">
      <c r="A467" t="s">
        <v>568</v>
      </c>
      <c r="B467" t="s">
        <v>26</v>
      </c>
      <c r="U467" t="s">
        <v>569</v>
      </c>
      <c r="V467" t="s">
        <v>449</v>
      </c>
      <c r="X467" t="b">
        <v>1</v>
      </c>
      <c r="Y467" t="s">
        <v>26</v>
      </c>
      <c r="Z467">
        <v>1</v>
      </c>
    </row>
    <row r="468" spans="1:26" hidden="1" x14ac:dyDescent="0.35">
      <c r="A468" t="s">
        <v>570</v>
      </c>
      <c r="B468" t="s">
        <v>26</v>
      </c>
      <c r="V468" t="s">
        <v>449</v>
      </c>
      <c r="X468" t="b">
        <v>1</v>
      </c>
      <c r="Y468" t="s">
        <v>26</v>
      </c>
      <c r="Z468">
        <v>1</v>
      </c>
    </row>
    <row r="469" spans="1:26" hidden="1" x14ac:dyDescent="0.35">
      <c r="A469" t="s">
        <v>587</v>
      </c>
      <c r="B469" t="s">
        <v>13</v>
      </c>
      <c r="V469" t="s">
        <v>449</v>
      </c>
      <c r="W469" t="s">
        <v>588</v>
      </c>
      <c r="X469" t="b">
        <v>1</v>
      </c>
      <c r="Y469" t="s">
        <v>13</v>
      </c>
      <c r="Z469">
        <v>1</v>
      </c>
    </row>
    <row r="470" spans="1:26" hidden="1" x14ac:dyDescent="0.35">
      <c r="A470" t="s">
        <v>571</v>
      </c>
      <c r="B470" t="s">
        <v>26</v>
      </c>
      <c r="V470" t="s">
        <v>449</v>
      </c>
      <c r="X470" t="b">
        <v>1</v>
      </c>
      <c r="Y470" t="s">
        <v>26</v>
      </c>
      <c r="Z470">
        <v>1</v>
      </c>
    </row>
    <row r="471" spans="1:26" hidden="1" x14ac:dyDescent="0.35">
      <c r="A471" t="s">
        <v>572</v>
      </c>
      <c r="B471" t="s">
        <v>26</v>
      </c>
      <c r="V471" t="s">
        <v>449</v>
      </c>
      <c r="X471" t="b">
        <v>1</v>
      </c>
      <c r="Y471" t="s">
        <v>26</v>
      </c>
      <c r="Z471">
        <v>1</v>
      </c>
    </row>
    <row r="472" spans="1:26" hidden="1" x14ac:dyDescent="0.35">
      <c r="A472" t="s">
        <v>278</v>
      </c>
      <c r="B472" t="s">
        <v>44</v>
      </c>
      <c r="V472" t="s">
        <v>449</v>
      </c>
      <c r="X472" t="b">
        <v>1</v>
      </c>
      <c r="Y472" t="s">
        <v>43</v>
      </c>
      <c r="Z472">
        <v>1</v>
      </c>
    </row>
    <row r="473" spans="1:26" hidden="1" x14ac:dyDescent="0.35">
      <c r="A473" t="s">
        <v>573</v>
      </c>
      <c r="B473" t="s">
        <v>13</v>
      </c>
      <c r="V473" t="s">
        <v>449</v>
      </c>
      <c r="X473" t="b">
        <v>1</v>
      </c>
      <c r="Y473" t="s">
        <v>13</v>
      </c>
      <c r="Z473">
        <v>1</v>
      </c>
    </row>
    <row r="474" spans="1:26" hidden="1" x14ac:dyDescent="0.35">
      <c r="A474" t="s">
        <v>574</v>
      </c>
      <c r="B474" t="s">
        <v>21</v>
      </c>
      <c r="V474" t="s">
        <v>449</v>
      </c>
      <c r="X474" t="b">
        <v>0</v>
      </c>
      <c r="Y474" t="s">
        <v>21</v>
      </c>
      <c r="Z474">
        <v>1</v>
      </c>
    </row>
    <row r="475" spans="1:26" hidden="1" x14ac:dyDescent="0.35">
      <c r="A475" t="s">
        <v>576</v>
      </c>
      <c r="B475" t="s">
        <v>21</v>
      </c>
      <c r="V475" t="s">
        <v>449</v>
      </c>
      <c r="X475" t="b">
        <v>0</v>
      </c>
      <c r="Y475" t="s">
        <v>21</v>
      </c>
      <c r="Z475">
        <v>1</v>
      </c>
    </row>
    <row r="476" spans="1:26" hidden="1" x14ac:dyDescent="0.35">
      <c r="A476" t="s">
        <v>577</v>
      </c>
      <c r="B476" t="s">
        <v>26</v>
      </c>
      <c r="V476" t="s">
        <v>449</v>
      </c>
      <c r="X476" t="b">
        <v>1</v>
      </c>
      <c r="Y476" t="s">
        <v>26</v>
      </c>
      <c r="Z476">
        <v>1</v>
      </c>
    </row>
    <row r="477" spans="1:26" hidden="1" x14ac:dyDescent="0.35">
      <c r="A477" t="s">
        <v>578</v>
      </c>
      <c r="B477" t="s">
        <v>21</v>
      </c>
      <c r="V477" t="s">
        <v>449</v>
      </c>
      <c r="X477" t="b">
        <v>0</v>
      </c>
      <c r="Y477" t="s">
        <v>21</v>
      </c>
      <c r="Z477">
        <v>1</v>
      </c>
    </row>
    <row r="478" spans="1:26" hidden="1" x14ac:dyDescent="0.35">
      <c r="A478" t="s">
        <v>579</v>
      </c>
      <c r="B478" t="s">
        <v>21</v>
      </c>
      <c r="V478" t="s">
        <v>449</v>
      </c>
      <c r="X478" t="b">
        <v>0</v>
      </c>
      <c r="Y478" t="s">
        <v>21</v>
      </c>
      <c r="Z478">
        <v>1</v>
      </c>
    </row>
    <row r="479" spans="1:26" hidden="1" x14ac:dyDescent="0.35">
      <c r="A479" t="s">
        <v>580</v>
      </c>
      <c r="B479" t="s">
        <v>21</v>
      </c>
      <c r="V479" t="s">
        <v>449</v>
      </c>
      <c r="X479" t="b">
        <v>0</v>
      </c>
      <c r="Y479" t="s">
        <v>21</v>
      </c>
      <c r="Z479">
        <v>1</v>
      </c>
    </row>
    <row r="480" spans="1:26" hidden="1" x14ac:dyDescent="0.35">
      <c r="A480" t="s">
        <v>279</v>
      </c>
      <c r="B480" t="s">
        <v>21</v>
      </c>
      <c r="V480" t="s">
        <v>449</v>
      </c>
      <c r="X480" t="b">
        <v>0</v>
      </c>
      <c r="Y480" t="s">
        <v>21</v>
      </c>
      <c r="Z480">
        <v>1</v>
      </c>
    </row>
    <row r="481" spans="1:26" hidden="1" x14ac:dyDescent="0.35">
      <c r="A481" t="s">
        <v>581</v>
      </c>
      <c r="B481" t="s">
        <v>13</v>
      </c>
      <c r="V481" t="s">
        <v>449</v>
      </c>
      <c r="X481" t="b">
        <v>1</v>
      </c>
      <c r="Y481" t="s">
        <v>13</v>
      </c>
      <c r="Z481">
        <v>1</v>
      </c>
    </row>
    <row r="482" spans="1:26" hidden="1" x14ac:dyDescent="0.35">
      <c r="A482" t="s">
        <v>582</v>
      </c>
      <c r="B482" t="s">
        <v>13</v>
      </c>
      <c r="V482" t="s">
        <v>449</v>
      </c>
      <c r="X482" t="b">
        <v>1</v>
      </c>
      <c r="Y482" t="s">
        <v>13</v>
      </c>
      <c r="Z482">
        <v>1</v>
      </c>
    </row>
    <row r="483" spans="1:26" hidden="1" x14ac:dyDescent="0.35">
      <c r="A483" t="s">
        <v>583</v>
      </c>
      <c r="B483" t="s">
        <v>437</v>
      </c>
      <c r="V483" t="s">
        <v>449</v>
      </c>
      <c r="X483" t="b">
        <v>1</v>
      </c>
      <c r="Y483" t="s">
        <v>43</v>
      </c>
      <c r="Z483">
        <v>1</v>
      </c>
    </row>
    <row r="484" spans="1:26" hidden="1" x14ac:dyDescent="0.35">
      <c r="A484" t="s">
        <v>584</v>
      </c>
      <c r="B484" t="s">
        <v>437</v>
      </c>
      <c r="V484" t="s">
        <v>449</v>
      </c>
      <c r="X484" t="b">
        <v>1</v>
      </c>
      <c r="Y484" t="s">
        <v>43</v>
      </c>
      <c r="Z484">
        <v>1</v>
      </c>
    </row>
    <row r="485" spans="1:26" hidden="1" x14ac:dyDescent="0.35">
      <c r="A485" t="s">
        <v>521</v>
      </c>
      <c r="B485" t="s">
        <v>13</v>
      </c>
      <c r="V485" t="s">
        <v>449</v>
      </c>
      <c r="X485" t="b">
        <v>1</v>
      </c>
      <c r="Y485" t="s">
        <v>13</v>
      </c>
      <c r="Z485">
        <v>1</v>
      </c>
    </row>
    <row r="486" spans="1:26" hidden="1" x14ac:dyDescent="0.35">
      <c r="A486" t="s">
        <v>521</v>
      </c>
      <c r="B486" t="s">
        <v>13</v>
      </c>
      <c r="V486" t="s">
        <v>449</v>
      </c>
      <c r="X486" t="b">
        <v>1</v>
      </c>
      <c r="Y486" t="s">
        <v>13</v>
      </c>
      <c r="Z486">
        <v>1</v>
      </c>
    </row>
    <row r="487" spans="1:26" hidden="1" x14ac:dyDescent="0.35">
      <c r="A487" t="s">
        <v>585</v>
      </c>
      <c r="B487" t="s">
        <v>26</v>
      </c>
      <c r="V487" t="s">
        <v>449</v>
      </c>
      <c r="X487" t="b">
        <v>1</v>
      </c>
      <c r="Y487" t="s">
        <v>26</v>
      </c>
      <c r="Z487">
        <v>1</v>
      </c>
    </row>
    <row r="488" spans="1:26" hidden="1" x14ac:dyDescent="0.35">
      <c r="A488" t="s">
        <v>586</v>
      </c>
      <c r="B488" t="s">
        <v>21</v>
      </c>
      <c r="V488" t="s">
        <v>449</v>
      </c>
      <c r="X488" t="b">
        <v>0</v>
      </c>
      <c r="Y488" t="s">
        <v>21</v>
      </c>
      <c r="Z488">
        <v>1</v>
      </c>
    </row>
    <row r="489" spans="1:26" hidden="1" x14ac:dyDescent="0.35">
      <c r="A489" t="s">
        <v>281</v>
      </c>
      <c r="B489" t="s">
        <v>13</v>
      </c>
      <c r="V489" t="s">
        <v>449</v>
      </c>
      <c r="X489" t="b">
        <v>1</v>
      </c>
      <c r="Y489" t="s">
        <v>13</v>
      </c>
      <c r="Z489">
        <v>1</v>
      </c>
    </row>
    <row r="490" spans="1:26" hidden="1" x14ac:dyDescent="0.35">
      <c r="A490" t="s">
        <v>589</v>
      </c>
      <c r="B490" t="s">
        <v>26</v>
      </c>
      <c r="V490" t="s">
        <v>449</v>
      </c>
      <c r="X490" t="b">
        <v>1</v>
      </c>
      <c r="Y490" t="s">
        <v>26</v>
      </c>
      <c r="Z490">
        <v>1</v>
      </c>
    </row>
    <row r="491" spans="1:26" hidden="1" x14ac:dyDescent="0.35">
      <c r="A491" t="s">
        <v>590</v>
      </c>
      <c r="B491" t="s">
        <v>13</v>
      </c>
      <c r="V491" t="s">
        <v>449</v>
      </c>
      <c r="X491" t="b">
        <v>1</v>
      </c>
      <c r="Y491" t="s">
        <v>13</v>
      </c>
      <c r="Z491">
        <v>1</v>
      </c>
    </row>
    <row r="492" spans="1:26" hidden="1" x14ac:dyDescent="0.35">
      <c r="A492" t="s">
        <v>591</v>
      </c>
      <c r="B492" t="s">
        <v>26</v>
      </c>
      <c r="V492" t="s">
        <v>449</v>
      </c>
      <c r="X492" t="b">
        <v>1</v>
      </c>
      <c r="Y492" t="s">
        <v>26</v>
      </c>
      <c r="Z492">
        <v>1</v>
      </c>
    </row>
    <row r="493" spans="1:26" hidden="1" x14ac:dyDescent="0.35">
      <c r="A493" t="s">
        <v>592</v>
      </c>
      <c r="B493" t="s">
        <v>26</v>
      </c>
      <c r="V493" t="s">
        <v>449</v>
      </c>
      <c r="X493" t="b">
        <v>1</v>
      </c>
      <c r="Y493" t="s">
        <v>26</v>
      </c>
      <c r="Z493">
        <v>1</v>
      </c>
    </row>
    <row r="494" spans="1:26" hidden="1" x14ac:dyDescent="0.35">
      <c r="A494" t="s">
        <v>593</v>
      </c>
      <c r="B494" t="s">
        <v>13</v>
      </c>
      <c r="V494" t="s">
        <v>449</v>
      </c>
      <c r="X494" t="b">
        <v>1</v>
      </c>
      <c r="Y494" t="s">
        <v>13</v>
      </c>
      <c r="Z494">
        <v>1</v>
      </c>
    </row>
    <row r="495" spans="1:26" hidden="1" x14ac:dyDescent="0.35">
      <c r="A495" t="s">
        <v>594</v>
      </c>
      <c r="B495" t="s">
        <v>21</v>
      </c>
      <c r="V495" t="s">
        <v>449</v>
      </c>
      <c r="X495" t="b">
        <v>0</v>
      </c>
      <c r="Y495" t="s">
        <v>21</v>
      </c>
      <c r="Z495">
        <v>1</v>
      </c>
    </row>
    <row r="496" spans="1:26" hidden="1" x14ac:dyDescent="0.35">
      <c r="A496" t="s">
        <v>595</v>
      </c>
      <c r="B496" t="s">
        <v>13</v>
      </c>
      <c r="V496" t="s">
        <v>449</v>
      </c>
      <c r="X496" t="b">
        <v>1</v>
      </c>
      <c r="Y496" t="s">
        <v>13</v>
      </c>
      <c r="Z496">
        <v>1</v>
      </c>
    </row>
    <row r="497" spans="1:26" hidden="1" x14ac:dyDescent="0.35">
      <c r="A497" t="s">
        <v>283</v>
      </c>
      <c r="B497" t="s">
        <v>13</v>
      </c>
      <c r="V497" t="s">
        <v>449</v>
      </c>
      <c r="X497" t="b">
        <v>1</v>
      </c>
      <c r="Y497" t="s">
        <v>13</v>
      </c>
      <c r="Z497">
        <v>1</v>
      </c>
    </row>
    <row r="498" spans="1:26" hidden="1" x14ac:dyDescent="0.35">
      <c r="A498" t="s">
        <v>596</v>
      </c>
      <c r="B498" t="s">
        <v>13</v>
      </c>
      <c r="V498" t="s">
        <v>449</v>
      </c>
      <c r="X498" t="b">
        <v>1</v>
      </c>
      <c r="Y498" t="s">
        <v>13</v>
      </c>
      <c r="Z498">
        <v>1</v>
      </c>
    </row>
    <row r="499" spans="1:26" hidden="1" x14ac:dyDescent="0.35">
      <c r="A499" t="s">
        <v>597</v>
      </c>
      <c r="B499" t="s">
        <v>13</v>
      </c>
      <c r="V499" t="s">
        <v>449</v>
      </c>
      <c r="X499" t="b">
        <v>1</v>
      </c>
      <c r="Y499" t="s">
        <v>13</v>
      </c>
      <c r="Z499">
        <v>1</v>
      </c>
    </row>
    <row r="500" spans="1:26" hidden="1" x14ac:dyDescent="0.35">
      <c r="A500" t="s">
        <v>434</v>
      </c>
      <c r="B500" t="s">
        <v>13</v>
      </c>
      <c r="V500" t="s">
        <v>449</v>
      </c>
      <c r="X500" t="b">
        <v>1</v>
      </c>
      <c r="Y500" t="s">
        <v>13</v>
      </c>
      <c r="Z500">
        <v>1</v>
      </c>
    </row>
    <row r="501" spans="1:26" hidden="1" x14ac:dyDescent="0.35">
      <c r="A501" t="s">
        <v>600</v>
      </c>
      <c r="B501" t="s">
        <v>21</v>
      </c>
      <c r="V501" t="s">
        <v>449</v>
      </c>
      <c r="X501" t="b">
        <v>0</v>
      </c>
      <c r="Y501" t="s">
        <v>21</v>
      </c>
      <c r="Z501">
        <v>1</v>
      </c>
    </row>
    <row r="502" spans="1:26" hidden="1" x14ac:dyDescent="0.35">
      <c r="A502" t="s">
        <v>601</v>
      </c>
      <c r="B502" t="s">
        <v>21</v>
      </c>
      <c r="V502" t="s">
        <v>449</v>
      </c>
      <c r="X502" t="b">
        <v>0</v>
      </c>
      <c r="Y502" t="s">
        <v>21</v>
      </c>
      <c r="Z502">
        <v>1</v>
      </c>
    </row>
    <row r="503" spans="1:26" hidden="1" x14ac:dyDescent="0.35">
      <c r="A503" t="s">
        <v>602</v>
      </c>
      <c r="B503" t="s">
        <v>13</v>
      </c>
      <c r="V503" t="s">
        <v>449</v>
      </c>
      <c r="X503" t="b">
        <v>1</v>
      </c>
      <c r="Y503" t="s">
        <v>13</v>
      </c>
      <c r="Z503">
        <v>1</v>
      </c>
    </row>
    <row r="504" spans="1:26" hidden="1" x14ac:dyDescent="0.35">
      <c r="A504" t="s">
        <v>603</v>
      </c>
      <c r="B504" t="s">
        <v>21</v>
      </c>
      <c r="V504" t="s">
        <v>449</v>
      </c>
      <c r="X504" t="b">
        <v>0</v>
      </c>
      <c r="Y504" t="s">
        <v>21</v>
      </c>
      <c r="Z504">
        <v>1</v>
      </c>
    </row>
    <row r="505" spans="1:26" hidden="1" x14ac:dyDescent="0.35">
      <c r="A505" t="s">
        <v>604</v>
      </c>
      <c r="B505" t="s">
        <v>21</v>
      </c>
      <c r="V505" t="s">
        <v>449</v>
      </c>
      <c r="X505" t="b">
        <v>0</v>
      </c>
      <c r="Y505" t="s">
        <v>21</v>
      </c>
      <c r="Z505">
        <v>1</v>
      </c>
    </row>
    <row r="506" spans="1:26" hidden="1" x14ac:dyDescent="0.35">
      <c r="A506" t="s">
        <v>547</v>
      </c>
      <c r="B506" t="s">
        <v>26</v>
      </c>
      <c r="V506" t="s">
        <v>449</v>
      </c>
      <c r="X506" t="b">
        <v>1</v>
      </c>
      <c r="Y506" t="s">
        <v>26</v>
      </c>
      <c r="Z506">
        <v>1</v>
      </c>
    </row>
    <row r="507" spans="1:26" hidden="1" x14ac:dyDescent="0.35">
      <c r="A507" t="s">
        <v>605</v>
      </c>
      <c r="B507" t="s">
        <v>26</v>
      </c>
      <c r="V507" t="s">
        <v>449</v>
      </c>
      <c r="X507" t="b">
        <v>1</v>
      </c>
      <c r="Y507" t="s">
        <v>26</v>
      </c>
      <c r="Z507">
        <v>1</v>
      </c>
    </row>
    <row r="508" spans="1:26" hidden="1" x14ac:dyDescent="0.35">
      <c r="A508" t="s">
        <v>606</v>
      </c>
      <c r="B508" t="s">
        <v>26</v>
      </c>
      <c r="V508" t="s">
        <v>449</v>
      </c>
      <c r="X508" t="b">
        <v>1</v>
      </c>
      <c r="Y508" t="s">
        <v>26</v>
      </c>
      <c r="Z508">
        <v>1</v>
      </c>
    </row>
    <row r="509" spans="1:26" hidden="1" x14ac:dyDescent="0.35">
      <c r="A509" t="s">
        <v>607</v>
      </c>
      <c r="B509" t="s">
        <v>26</v>
      </c>
      <c r="V509" t="s">
        <v>449</v>
      </c>
      <c r="X509" t="b">
        <v>1</v>
      </c>
      <c r="Y509" t="s">
        <v>26</v>
      </c>
      <c r="Z509">
        <v>1</v>
      </c>
    </row>
    <row r="510" spans="1:26" hidden="1" x14ac:dyDescent="0.35">
      <c r="A510" t="s">
        <v>613</v>
      </c>
      <c r="B510" t="s">
        <v>13</v>
      </c>
      <c r="V510" t="s">
        <v>449</v>
      </c>
      <c r="X510" t="b">
        <v>1</v>
      </c>
      <c r="Y510" t="s">
        <v>13</v>
      </c>
      <c r="Z510">
        <v>1</v>
      </c>
    </row>
    <row r="511" spans="1:26" hidden="1" x14ac:dyDescent="0.35">
      <c r="A511" t="s">
        <v>608</v>
      </c>
      <c r="B511" t="s">
        <v>44</v>
      </c>
      <c r="V511" t="s">
        <v>449</v>
      </c>
      <c r="X511" t="b">
        <v>1</v>
      </c>
      <c r="Y511" t="s">
        <v>43</v>
      </c>
      <c r="Z511">
        <v>1</v>
      </c>
    </row>
    <row r="512" spans="1:26" hidden="1" x14ac:dyDescent="0.35">
      <c r="A512" t="s">
        <v>614</v>
      </c>
      <c r="B512" t="s">
        <v>13</v>
      </c>
      <c r="V512" t="s">
        <v>449</v>
      </c>
      <c r="X512" t="b">
        <v>1</v>
      </c>
      <c r="Y512" t="s">
        <v>13</v>
      </c>
      <c r="Z512">
        <v>1</v>
      </c>
    </row>
    <row r="513" spans="1:26" hidden="1" x14ac:dyDescent="0.35">
      <c r="A513" t="s">
        <v>609</v>
      </c>
      <c r="B513" t="s">
        <v>44</v>
      </c>
      <c r="V513" t="s">
        <v>449</v>
      </c>
      <c r="X513" t="b">
        <v>1</v>
      </c>
      <c r="Y513" t="s">
        <v>43</v>
      </c>
      <c r="Z513">
        <v>1</v>
      </c>
    </row>
    <row r="514" spans="1:26" hidden="1" x14ac:dyDescent="0.35">
      <c r="A514" t="s">
        <v>610</v>
      </c>
      <c r="B514" t="s">
        <v>13</v>
      </c>
      <c r="V514" t="s">
        <v>449</v>
      </c>
      <c r="X514" t="b">
        <v>1</v>
      </c>
      <c r="Y514" t="s">
        <v>13</v>
      </c>
      <c r="Z514">
        <v>1</v>
      </c>
    </row>
    <row r="515" spans="1:26" hidden="1" x14ac:dyDescent="0.35">
      <c r="A515" t="s">
        <v>611</v>
      </c>
      <c r="B515" t="s">
        <v>13</v>
      </c>
      <c r="V515" t="s">
        <v>449</v>
      </c>
      <c r="X515" t="b">
        <v>1</v>
      </c>
      <c r="Y515" t="s">
        <v>13</v>
      </c>
      <c r="Z515">
        <v>1</v>
      </c>
    </row>
    <row r="516" spans="1:26" hidden="1" x14ac:dyDescent="0.35">
      <c r="A516" t="s">
        <v>612</v>
      </c>
      <c r="B516" t="s">
        <v>21</v>
      </c>
      <c r="V516" t="s">
        <v>449</v>
      </c>
      <c r="X516" t="b">
        <v>0</v>
      </c>
      <c r="Y516" t="s">
        <v>21</v>
      </c>
      <c r="Z516">
        <v>1</v>
      </c>
    </row>
    <row r="517" spans="1:26" hidden="1" x14ac:dyDescent="0.35">
      <c r="A517" t="s">
        <v>615</v>
      </c>
      <c r="B517" t="s">
        <v>13</v>
      </c>
      <c r="V517" t="s">
        <v>449</v>
      </c>
      <c r="X517" t="b">
        <v>1</v>
      </c>
      <c r="Y517" t="s">
        <v>13</v>
      </c>
      <c r="Z517">
        <v>1</v>
      </c>
    </row>
    <row r="518" spans="1:26" hidden="1" x14ac:dyDescent="0.35">
      <c r="A518" t="s">
        <v>616</v>
      </c>
      <c r="B518" t="s">
        <v>21</v>
      </c>
      <c r="V518" t="s">
        <v>449</v>
      </c>
      <c r="X518" t="b">
        <v>0</v>
      </c>
      <c r="Y518" t="s">
        <v>21</v>
      </c>
      <c r="Z518">
        <v>1</v>
      </c>
    </row>
    <row r="519" spans="1:26" hidden="1" x14ac:dyDescent="0.35">
      <c r="A519" t="s">
        <v>617</v>
      </c>
      <c r="B519" t="s">
        <v>26</v>
      </c>
      <c r="V519" t="s">
        <v>449</v>
      </c>
      <c r="X519" t="b">
        <v>1</v>
      </c>
      <c r="Y519" t="s">
        <v>26</v>
      </c>
      <c r="Z519">
        <v>1</v>
      </c>
    </row>
    <row r="520" spans="1:26" hidden="1" x14ac:dyDescent="0.35">
      <c r="A520" t="s">
        <v>617</v>
      </c>
      <c r="B520" t="s">
        <v>26</v>
      </c>
      <c r="V520" t="s">
        <v>449</v>
      </c>
      <c r="X520" t="b">
        <v>1</v>
      </c>
      <c r="Y520" t="s">
        <v>26</v>
      </c>
      <c r="Z520">
        <v>1</v>
      </c>
    </row>
    <row r="521" spans="1:26" hidden="1" x14ac:dyDescent="0.35">
      <c r="A521" t="s">
        <v>618</v>
      </c>
      <c r="B521" t="s">
        <v>21</v>
      </c>
      <c r="V521" t="s">
        <v>449</v>
      </c>
      <c r="X521" t="b">
        <v>0</v>
      </c>
      <c r="Y521" t="s">
        <v>21</v>
      </c>
      <c r="Z521">
        <v>1</v>
      </c>
    </row>
    <row r="522" spans="1:26" hidden="1" x14ac:dyDescent="0.35">
      <c r="A522" t="s">
        <v>619</v>
      </c>
      <c r="B522" t="s">
        <v>21</v>
      </c>
      <c r="V522" t="s">
        <v>449</v>
      </c>
      <c r="X522" t="b">
        <v>0</v>
      </c>
      <c r="Y522" t="s">
        <v>21</v>
      </c>
      <c r="Z522">
        <v>1</v>
      </c>
    </row>
    <row r="523" spans="1:26" hidden="1" x14ac:dyDescent="0.35">
      <c r="A523" t="s">
        <v>620</v>
      </c>
      <c r="B523" t="s">
        <v>13</v>
      </c>
      <c r="V523" t="s">
        <v>449</v>
      </c>
      <c r="X523" t="b">
        <v>1</v>
      </c>
      <c r="Y523" t="s">
        <v>13</v>
      </c>
      <c r="Z523">
        <v>1</v>
      </c>
    </row>
    <row r="524" spans="1:26" hidden="1" x14ac:dyDescent="0.35">
      <c r="A524" t="s">
        <v>782</v>
      </c>
      <c r="B524" t="s">
        <v>21</v>
      </c>
      <c r="V524" t="s">
        <v>449</v>
      </c>
      <c r="W524" t="s">
        <v>783</v>
      </c>
      <c r="X524" t="b">
        <v>0</v>
      </c>
      <c r="Y524" t="s">
        <v>21</v>
      </c>
      <c r="Z524">
        <v>1</v>
      </c>
    </row>
    <row r="525" spans="1:26" hidden="1" x14ac:dyDescent="0.35">
      <c r="A525" t="s">
        <v>621</v>
      </c>
      <c r="B525" t="s">
        <v>13</v>
      </c>
      <c r="V525" t="s">
        <v>449</v>
      </c>
      <c r="X525" t="b">
        <v>1</v>
      </c>
      <c r="Y525" t="s">
        <v>13</v>
      </c>
      <c r="Z525">
        <v>1</v>
      </c>
    </row>
    <row r="526" spans="1:26" hidden="1" x14ac:dyDescent="0.35">
      <c r="A526" t="s">
        <v>622</v>
      </c>
      <c r="B526" t="s">
        <v>21</v>
      </c>
      <c r="V526" t="s">
        <v>449</v>
      </c>
      <c r="X526" t="b">
        <v>0</v>
      </c>
      <c r="Y526" t="s">
        <v>21</v>
      </c>
      <c r="Z526">
        <v>1</v>
      </c>
    </row>
    <row r="527" spans="1:26" hidden="1" x14ac:dyDescent="0.35">
      <c r="A527" t="s">
        <v>623</v>
      </c>
      <c r="B527" t="s">
        <v>21</v>
      </c>
      <c r="V527" t="s">
        <v>449</v>
      </c>
      <c r="X527" t="b">
        <v>0</v>
      </c>
      <c r="Y527" t="s">
        <v>21</v>
      </c>
      <c r="Z527">
        <v>1</v>
      </c>
    </row>
    <row r="528" spans="1:26" hidden="1" x14ac:dyDescent="0.35">
      <c r="A528" t="s">
        <v>624</v>
      </c>
      <c r="B528" t="s">
        <v>13</v>
      </c>
      <c r="V528" t="s">
        <v>449</v>
      </c>
      <c r="X528" t="b">
        <v>1</v>
      </c>
      <c r="Y528" t="s">
        <v>13</v>
      </c>
      <c r="Z528">
        <v>1</v>
      </c>
    </row>
    <row r="529" spans="1:26" hidden="1" x14ac:dyDescent="0.35">
      <c r="A529" t="s">
        <v>625</v>
      </c>
      <c r="B529" t="s">
        <v>26</v>
      </c>
      <c r="V529" t="s">
        <v>449</v>
      </c>
      <c r="X529" t="b">
        <v>1</v>
      </c>
      <c r="Y529" t="s">
        <v>26</v>
      </c>
      <c r="Z529">
        <v>1</v>
      </c>
    </row>
    <row r="530" spans="1:26" hidden="1" x14ac:dyDescent="0.35">
      <c r="A530" t="s">
        <v>626</v>
      </c>
      <c r="B530" t="s">
        <v>21</v>
      </c>
      <c r="V530" t="s">
        <v>449</v>
      </c>
      <c r="X530" t="b">
        <v>0</v>
      </c>
      <c r="Y530" t="s">
        <v>21</v>
      </c>
      <c r="Z530">
        <v>1</v>
      </c>
    </row>
    <row r="531" spans="1:26" hidden="1" x14ac:dyDescent="0.35">
      <c r="A531" t="s">
        <v>627</v>
      </c>
      <c r="B531" t="s">
        <v>21</v>
      </c>
      <c r="V531" t="s">
        <v>449</v>
      </c>
      <c r="X531" t="b">
        <v>0</v>
      </c>
      <c r="Y531" t="s">
        <v>21</v>
      </c>
      <c r="Z531">
        <v>1</v>
      </c>
    </row>
    <row r="532" spans="1:26" hidden="1" x14ac:dyDescent="0.35">
      <c r="A532" t="s">
        <v>628</v>
      </c>
      <c r="B532" t="s">
        <v>21</v>
      </c>
      <c r="V532" t="s">
        <v>449</v>
      </c>
      <c r="X532" t="b">
        <v>0</v>
      </c>
      <c r="Y532" t="s">
        <v>21</v>
      </c>
      <c r="Z532">
        <v>1</v>
      </c>
    </row>
    <row r="533" spans="1:26" hidden="1" x14ac:dyDescent="0.35">
      <c r="A533" t="s">
        <v>629</v>
      </c>
      <c r="B533" t="s">
        <v>21</v>
      </c>
      <c r="V533" t="s">
        <v>449</v>
      </c>
      <c r="X533" t="b">
        <v>0</v>
      </c>
      <c r="Y533" t="s">
        <v>21</v>
      </c>
      <c r="Z533">
        <v>1</v>
      </c>
    </row>
    <row r="534" spans="1:26" hidden="1" x14ac:dyDescent="0.35">
      <c r="A534" t="s">
        <v>630</v>
      </c>
      <c r="B534" t="s">
        <v>21</v>
      </c>
      <c r="V534" t="s">
        <v>449</v>
      </c>
      <c r="X534" t="b">
        <v>0</v>
      </c>
      <c r="Y534" t="s">
        <v>21</v>
      </c>
      <c r="Z534">
        <v>1</v>
      </c>
    </row>
    <row r="535" spans="1:26" hidden="1" x14ac:dyDescent="0.35">
      <c r="A535" t="s">
        <v>631</v>
      </c>
      <c r="B535" t="s">
        <v>26</v>
      </c>
      <c r="V535" t="s">
        <v>449</v>
      </c>
      <c r="X535" t="b">
        <v>1</v>
      </c>
      <c r="Y535" t="s">
        <v>26</v>
      </c>
      <c r="Z535">
        <v>1</v>
      </c>
    </row>
    <row r="536" spans="1:26" hidden="1" x14ac:dyDescent="0.35">
      <c r="A536" t="s">
        <v>632</v>
      </c>
      <c r="B536" t="s">
        <v>26</v>
      </c>
      <c r="U536" t="s">
        <v>633</v>
      </c>
      <c r="V536" t="s">
        <v>449</v>
      </c>
      <c r="X536" t="b">
        <v>1</v>
      </c>
      <c r="Y536" t="s">
        <v>26</v>
      </c>
      <c r="Z536">
        <v>1</v>
      </c>
    </row>
    <row r="537" spans="1:26" hidden="1" x14ac:dyDescent="0.35">
      <c r="A537" t="s">
        <v>634</v>
      </c>
      <c r="B537" t="s">
        <v>21</v>
      </c>
      <c r="V537" t="s">
        <v>449</v>
      </c>
      <c r="X537" t="b">
        <v>0</v>
      </c>
      <c r="Y537" t="s">
        <v>21</v>
      </c>
      <c r="Z537">
        <v>1</v>
      </c>
    </row>
    <row r="538" spans="1:26" hidden="1" x14ac:dyDescent="0.35">
      <c r="A538" t="s">
        <v>635</v>
      </c>
      <c r="B538" t="s">
        <v>21</v>
      </c>
      <c r="V538" t="s">
        <v>449</v>
      </c>
      <c r="W538" t="s">
        <v>636</v>
      </c>
      <c r="X538" t="b">
        <v>0</v>
      </c>
      <c r="Y538" t="s">
        <v>21</v>
      </c>
      <c r="Z538">
        <v>1</v>
      </c>
    </row>
    <row r="539" spans="1:26" hidden="1" x14ac:dyDescent="0.35">
      <c r="A539" t="s">
        <v>637</v>
      </c>
      <c r="B539" t="s">
        <v>13</v>
      </c>
      <c r="V539" t="s">
        <v>449</v>
      </c>
      <c r="X539" t="b">
        <v>1</v>
      </c>
      <c r="Y539" t="s">
        <v>13</v>
      </c>
      <c r="Z539">
        <v>1</v>
      </c>
    </row>
    <row r="540" spans="1:26" hidden="1" x14ac:dyDescent="0.35">
      <c r="A540" t="s">
        <v>638</v>
      </c>
      <c r="B540" t="s">
        <v>26</v>
      </c>
      <c r="V540" t="s">
        <v>449</v>
      </c>
      <c r="X540" t="b">
        <v>1</v>
      </c>
      <c r="Y540" t="s">
        <v>26</v>
      </c>
      <c r="Z540">
        <v>1</v>
      </c>
    </row>
    <row r="541" spans="1:26" hidden="1" x14ac:dyDescent="0.35">
      <c r="A541" t="s">
        <v>639</v>
      </c>
      <c r="B541" t="s">
        <v>26</v>
      </c>
      <c r="V541" t="s">
        <v>449</v>
      </c>
      <c r="X541" t="b">
        <v>1</v>
      </c>
      <c r="Y541" t="s">
        <v>26</v>
      </c>
      <c r="Z541">
        <v>1</v>
      </c>
    </row>
    <row r="542" spans="1:26" hidden="1" x14ac:dyDescent="0.35">
      <c r="A542" t="s">
        <v>642</v>
      </c>
      <c r="B542" t="s">
        <v>26</v>
      </c>
      <c r="V542" t="s">
        <v>449</v>
      </c>
      <c r="X542" t="b">
        <v>1</v>
      </c>
      <c r="Y542" t="s">
        <v>26</v>
      </c>
      <c r="Z542">
        <v>1</v>
      </c>
    </row>
    <row r="543" spans="1:26" hidden="1" x14ac:dyDescent="0.35">
      <c r="A543" t="s">
        <v>643</v>
      </c>
      <c r="B543" t="s">
        <v>26</v>
      </c>
      <c r="V543" t="s">
        <v>449</v>
      </c>
      <c r="X543" t="b">
        <v>1</v>
      </c>
      <c r="Y543" t="s">
        <v>26</v>
      </c>
      <c r="Z543">
        <v>1</v>
      </c>
    </row>
    <row r="544" spans="1:26" hidden="1" x14ac:dyDescent="0.35">
      <c r="A544" t="s">
        <v>644</v>
      </c>
      <c r="B544" t="s">
        <v>13</v>
      </c>
      <c r="V544" t="s">
        <v>449</v>
      </c>
      <c r="X544" t="b">
        <v>1</v>
      </c>
      <c r="Y544" t="s">
        <v>13</v>
      </c>
      <c r="Z544">
        <v>1</v>
      </c>
    </row>
    <row r="545" spans="1:26" hidden="1" x14ac:dyDescent="0.35">
      <c r="A545" t="s">
        <v>645</v>
      </c>
      <c r="B545" t="s">
        <v>13</v>
      </c>
      <c r="V545" t="s">
        <v>449</v>
      </c>
      <c r="X545" t="b">
        <v>1</v>
      </c>
      <c r="Y545" t="s">
        <v>13</v>
      </c>
      <c r="Z545">
        <v>1</v>
      </c>
    </row>
    <row r="546" spans="1:26" hidden="1" x14ac:dyDescent="0.35">
      <c r="A546" t="s">
        <v>646</v>
      </c>
      <c r="B546" t="s">
        <v>26</v>
      </c>
      <c r="V546" t="s">
        <v>449</v>
      </c>
      <c r="X546" t="b">
        <v>1</v>
      </c>
      <c r="Y546" t="s">
        <v>26</v>
      </c>
      <c r="Z546">
        <v>1</v>
      </c>
    </row>
    <row r="547" spans="1:26" hidden="1" x14ac:dyDescent="0.35">
      <c r="A547" t="s">
        <v>649</v>
      </c>
      <c r="B547" t="s">
        <v>21</v>
      </c>
      <c r="V547" t="s">
        <v>449</v>
      </c>
      <c r="X547" t="b">
        <v>0</v>
      </c>
      <c r="Y547" t="s">
        <v>21</v>
      </c>
      <c r="Z547">
        <v>1</v>
      </c>
    </row>
    <row r="548" spans="1:26" hidden="1" x14ac:dyDescent="0.35">
      <c r="A548" t="s">
        <v>650</v>
      </c>
      <c r="B548" t="s">
        <v>13</v>
      </c>
      <c r="V548" t="s">
        <v>449</v>
      </c>
      <c r="X548" t="b">
        <v>1</v>
      </c>
      <c r="Y548" t="s">
        <v>13</v>
      </c>
      <c r="Z548">
        <v>1</v>
      </c>
    </row>
    <row r="549" spans="1:26" hidden="1" x14ac:dyDescent="0.35">
      <c r="A549" t="s">
        <v>651</v>
      </c>
      <c r="B549" t="s">
        <v>26</v>
      </c>
      <c r="V549" t="s">
        <v>449</v>
      </c>
      <c r="X549" t="b">
        <v>1</v>
      </c>
      <c r="Y549" t="s">
        <v>26</v>
      </c>
      <c r="Z549">
        <v>1</v>
      </c>
    </row>
    <row r="550" spans="1:26" hidden="1" x14ac:dyDescent="0.35">
      <c r="A550" t="s">
        <v>652</v>
      </c>
      <c r="B550" t="s">
        <v>26</v>
      </c>
      <c r="V550" t="s">
        <v>449</v>
      </c>
      <c r="X550" t="b">
        <v>1</v>
      </c>
      <c r="Y550" t="s">
        <v>26</v>
      </c>
      <c r="Z550">
        <v>1</v>
      </c>
    </row>
    <row r="551" spans="1:26" hidden="1" x14ac:dyDescent="0.35">
      <c r="A551" t="s">
        <v>653</v>
      </c>
      <c r="B551" t="s">
        <v>44</v>
      </c>
      <c r="V551" t="s">
        <v>449</v>
      </c>
      <c r="X551" t="b">
        <v>1</v>
      </c>
      <c r="Y551" t="s">
        <v>43</v>
      </c>
      <c r="Z551">
        <v>1</v>
      </c>
    </row>
    <row r="552" spans="1:26" hidden="1" x14ac:dyDescent="0.35">
      <c r="A552" t="s">
        <v>654</v>
      </c>
      <c r="B552" t="s">
        <v>26</v>
      </c>
      <c r="V552" t="s">
        <v>449</v>
      </c>
      <c r="X552" t="b">
        <v>1</v>
      </c>
      <c r="Y552" t="s">
        <v>26</v>
      </c>
      <c r="Z552">
        <v>1</v>
      </c>
    </row>
    <row r="553" spans="1:26" hidden="1" x14ac:dyDescent="0.35">
      <c r="A553" t="s">
        <v>655</v>
      </c>
      <c r="B553" t="s">
        <v>26</v>
      </c>
      <c r="V553" t="s">
        <v>449</v>
      </c>
      <c r="X553" t="b">
        <v>1</v>
      </c>
      <c r="Y553" t="s">
        <v>26</v>
      </c>
      <c r="Z553">
        <v>1</v>
      </c>
    </row>
    <row r="554" spans="1:26" hidden="1" x14ac:dyDescent="0.35">
      <c r="A554" t="s">
        <v>656</v>
      </c>
      <c r="B554" t="s">
        <v>26</v>
      </c>
      <c r="V554" t="s">
        <v>449</v>
      </c>
      <c r="X554" t="b">
        <v>1</v>
      </c>
      <c r="Y554" t="s">
        <v>26</v>
      </c>
      <c r="Z554">
        <v>1</v>
      </c>
    </row>
    <row r="555" spans="1:26" hidden="1" x14ac:dyDescent="0.35">
      <c r="A555" t="s">
        <v>657</v>
      </c>
      <c r="B555" t="s">
        <v>26</v>
      </c>
      <c r="V555" t="s">
        <v>449</v>
      </c>
      <c r="X555" t="b">
        <v>1</v>
      </c>
      <c r="Y555" t="s">
        <v>26</v>
      </c>
      <c r="Z555">
        <v>1</v>
      </c>
    </row>
    <row r="556" spans="1:26" hidden="1" x14ac:dyDescent="0.35">
      <c r="A556" t="s">
        <v>658</v>
      </c>
      <c r="B556" t="s">
        <v>26</v>
      </c>
      <c r="V556" t="s">
        <v>449</v>
      </c>
      <c r="X556" t="b">
        <v>1</v>
      </c>
      <c r="Y556" t="s">
        <v>26</v>
      </c>
      <c r="Z556">
        <v>1</v>
      </c>
    </row>
    <row r="557" spans="1:26" hidden="1" x14ac:dyDescent="0.35">
      <c r="A557" t="s">
        <v>659</v>
      </c>
      <c r="B557" t="s">
        <v>13</v>
      </c>
      <c r="U557" t="s">
        <v>660</v>
      </c>
      <c r="V557" t="s">
        <v>449</v>
      </c>
      <c r="X557" t="b">
        <v>1</v>
      </c>
      <c r="Y557" t="s">
        <v>13</v>
      </c>
      <c r="Z557">
        <v>1</v>
      </c>
    </row>
    <row r="558" spans="1:26" hidden="1" x14ac:dyDescent="0.35">
      <c r="A558" t="s">
        <v>661</v>
      </c>
      <c r="B558" t="s">
        <v>21</v>
      </c>
      <c r="V558" t="s">
        <v>449</v>
      </c>
      <c r="X558" t="b">
        <v>0</v>
      </c>
      <c r="Y558" t="s">
        <v>21</v>
      </c>
      <c r="Z558">
        <v>1</v>
      </c>
    </row>
    <row r="559" spans="1:26" hidden="1" x14ac:dyDescent="0.35">
      <c r="A559" t="s">
        <v>662</v>
      </c>
      <c r="B559" t="s">
        <v>26</v>
      </c>
      <c r="V559" t="s">
        <v>449</v>
      </c>
      <c r="X559" t="b">
        <v>1</v>
      </c>
      <c r="Y559" t="s">
        <v>26</v>
      </c>
      <c r="Z559">
        <v>1</v>
      </c>
    </row>
    <row r="560" spans="1:26" hidden="1" x14ac:dyDescent="0.35">
      <c r="A560" t="s">
        <v>663</v>
      </c>
      <c r="B560" t="s">
        <v>26</v>
      </c>
      <c r="V560" t="s">
        <v>449</v>
      </c>
      <c r="X560" t="b">
        <v>1</v>
      </c>
      <c r="Y560" t="s">
        <v>26</v>
      </c>
      <c r="Z560">
        <v>1</v>
      </c>
    </row>
    <row r="561" spans="1:26" hidden="1" x14ac:dyDescent="0.35">
      <c r="A561" t="s">
        <v>664</v>
      </c>
      <c r="B561" t="s">
        <v>26</v>
      </c>
      <c r="V561" t="s">
        <v>449</v>
      </c>
      <c r="X561" t="b">
        <v>1</v>
      </c>
      <c r="Y561" t="s">
        <v>26</v>
      </c>
      <c r="Z561">
        <v>1</v>
      </c>
    </row>
    <row r="562" spans="1:26" hidden="1" x14ac:dyDescent="0.35">
      <c r="A562" t="s">
        <v>665</v>
      </c>
      <c r="B562" t="s">
        <v>26</v>
      </c>
      <c r="V562" t="s">
        <v>449</v>
      </c>
      <c r="X562" t="b">
        <v>1</v>
      </c>
      <c r="Y562" t="s">
        <v>26</v>
      </c>
      <c r="Z562">
        <v>1</v>
      </c>
    </row>
    <row r="563" spans="1:26" hidden="1" x14ac:dyDescent="0.35">
      <c r="A563" t="s">
        <v>666</v>
      </c>
      <c r="B563" t="s">
        <v>26</v>
      </c>
      <c r="V563" t="s">
        <v>449</v>
      </c>
      <c r="X563" t="b">
        <v>1</v>
      </c>
      <c r="Y563" t="s">
        <v>26</v>
      </c>
      <c r="Z563">
        <v>1</v>
      </c>
    </row>
    <row r="564" spans="1:26" hidden="1" x14ac:dyDescent="0.35">
      <c r="A564" t="s">
        <v>667</v>
      </c>
      <c r="B564" t="s">
        <v>26</v>
      </c>
      <c r="V564" t="s">
        <v>449</v>
      </c>
      <c r="X564" t="b">
        <v>1</v>
      </c>
      <c r="Y564" t="s">
        <v>26</v>
      </c>
      <c r="Z564">
        <v>1</v>
      </c>
    </row>
    <row r="565" spans="1:26" hidden="1" x14ac:dyDescent="0.35">
      <c r="A565" t="s">
        <v>668</v>
      </c>
      <c r="B565" t="s">
        <v>13</v>
      </c>
      <c r="V565" t="s">
        <v>449</v>
      </c>
      <c r="X565" t="b">
        <v>1</v>
      </c>
      <c r="Y565" t="s">
        <v>13</v>
      </c>
      <c r="Z565">
        <v>1</v>
      </c>
    </row>
    <row r="566" spans="1:26" hidden="1" x14ac:dyDescent="0.35">
      <c r="A566" t="s">
        <v>669</v>
      </c>
      <c r="B566" t="s">
        <v>26</v>
      </c>
      <c r="V566" t="s">
        <v>449</v>
      </c>
      <c r="X566" t="b">
        <v>1</v>
      </c>
      <c r="Y566" t="s">
        <v>26</v>
      </c>
      <c r="Z566">
        <v>1</v>
      </c>
    </row>
    <row r="567" spans="1:26" hidden="1" x14ac:dyDescent="0.35">
      <c r="A567" t="s">
        <v>681</v>
      </c>
      <c r="B567" t="s">
        <v>26</v>
      </c>
      <c r="U567" t="s">
        <v>682</v>
      </c>
      <c r="V567" t="s">
        <v>449</v>
      </c>
      <c r="W567" t="s">
        <v>683</v>
      </c>
      <c r="X567" t="b">
        <v>1</v>
      </c>
      <c r="Y567" t="s">
        <v>26</v>
      </c>
      <c r="Z567">
        <v>1</v>
      </c>
    </row>
    <row r="568" spans="1:26" hidden="1" x14ac:dyDescent="0.35">
      <c r="A568" t="s">
        <v>670</v>
      </c>
      <c r="B568" t="s">
        <v>13</v>
      </c>
      <c r="V568" t="s">
        <v>449</v>
      </c>
      <c r="X568" t="b">
        <v>1</v>
      </c>
      <c r="Y568" t="s">
        <v>13</v>
      </c>
      <c r="Z568">
        <v>1</v>
      </c>
    </row>
    <row r="569" spans="1:26" hidden="1" x14ac:dyDescent="0.35">
      <c r="A569" t="s">
        <v>671</v>
      </c>
      <c r="B569" t="s">
        <v>13</v>
      </c>
      <c r="V569" t="s">
        <v>449</v>
      </c>
      <c r="X569" t="b">
        <v>1</v>
      </c>
      <c r="Y569" t="s">
        <v>13</v>
      </c>
      <c r="Z569">
        <v>1</v>
      </c>
    </row>
    <row r="570" spans="1:26" hidden="1" x14ac:dyDescent="0.35">
      <c r="A570" t="s">
        <v>672</v>
      </c>
      <c r="B570" t="s">
        <v>26</v>
      </c>
      <c r="V570" t="s">
        <v>449</v>
      </c>
      <c r="X570" t="b">
        <v>1</v>
      </c>
      <c r="Y570" t="s">
        <v>26</v>
      </c>
      <c r="Z570">
        <v>1</v>
      </c>
    </row>
    <row r="571" spans="1:26" hidden="1" x14ac:dyDescent="0.35">
      <c r="A571" t="s">
        <v>679</v>
      </c>
      <c r="B571" t="s">
        <v>13</v>
      </c>
      <c r="V571" t="s">
        <v>449</v>
      </c>
      <c r="X571" t="b">
        <v>1</v>
      </c>
      <c r="Y571" t="s">
        <v>13</v>
      </c>
      <c r="Z571">
        <v>1</v>
      </c>
    </row>
    <row r="572" spans="1:26" hidden="1" x14ac:dyDescent="0.35">
      <c r="A572" t="s">
        <v>598</v>
      </c>
      <c r="B572" t="s">
        <v>13</v>
      </c>
      <c r="V572" t="s">
        <v>449</v>
      </c>
      <c r="W572" t="s">
        <v>599</v>
      </c>
      <c r="X572" t="b">
        <v>1</v>
      </c>
      <c r="Y572" t="s">
        <v>13</v>
      </c>
      <c r="Z572">
        <v>1</v>
      </c>
    </row>
    <row r="573" spans="1:26" hidden="1" x14ac:dyDescent="0.35">
      <c r="A573" t="s">
        <v>499</v>
      </c>
      <c r="B573" t="s">
        <v>13</v>
      </c>
      <c r="V573" t="s">
        <v>449</v>
      </c>
      <c r="W573" t="s">
        <v>500</v>
      </c>
      <c r="X573" t="b">
        <v>1</v>
      </c>
      <c r="Y573" t="s">
        <v>13</v>
      </c>
      <c r="Z573">
        <v>1</v>
      </c>
    </row>
    <row r="574" spans="1:26" hidden="1" x14ac:dyDescent="0.35">
      <c r="A574" t="s">
        <v>673</v>
      </c>
      <c r="B574" t="s">
        <v>13</v>
      </c>
      <c r="V574" t="s">
        <v>449</v>
      </c>
      <c r="X574" t="b">
        <v>1</v>
      </c>
      <c r="Y574" t="s">
        <v>13</v>
      </c>
      <c r="Z574">
        <v>1</v>
      </c>
    </row>
    <row r="575" spans="1:26" hidden="1" x14ac:dyDescent="0.35">
      <c r="A575" t="s">
        <v>674</v>
      </c>
      <c r="B575" t="s">
        <v>21</v>
      </c>
      <c r="V575" t="s">
        <v>449</v>
      </c>
      <c r="X575" t="b">
        <v>0</v>
      </c>
      <c r="Y575" t="s">
        <v>21</v>
      </c>
      <c r="Z575">
        <v>1</v>
      </c>
    </row>
    <row r="576" spans="1:26" hidden="1" x14ac:dyDescent="0.35">
      <c r="A576" t="s">
        <v>675</v>
      </c>
      <c r="B576" t="s">
        <v>13</v>
      </c>
      <c r="V576" t="s">
        <v>449</v>
      </c>
      <c r="X576" t="b">
        <v>1</v>
      </c>
      <c r="Y576" t="s">
        <v>13</v>
      </c>
      <c r="Z576">
        <v>1</v>
      </c>
    </row>
    <row r="577" spans="1:26" hidden="1" x14ac:dyDescent="0.35">
      <c r="A577" t="s">
        <v>676</v>
      </c>
      <c r="B577" t="s">
        <v>26</v>
      </c>
      <c r="V577" t="s">
        <v>449</v>
      </c>
      <c r="X577" t="b">
        <v>1</v>
      </c>
      <c r="Y577" t="s">
        <v>26</v>
      </c>
      <c r="Z577">
        <v>1</v>
      </c>
    </row>
    <row r="578" spans="1:26" hidden="1" x14ac:dyDescent="0.35">
      <c r="A578" t="s">
        <v>677</v>
      </c>
      <c r="B578" t="s">
        <v>13</v>
      </c>
      <c r="V578" t="s">
        <v>449</v>
      </c>
      <c r="X578" t="b">
        <v>1</v>
      </c>
      <c r="Y578" t="s">
        <v>13</v>
      </c>
      <c r="Z578">
        <v>1</v>
      </c>
    </row>
    <row r="579" spans="1:26" hidden="1" x14ac:dyDescent="0.35">
      <c r="A579" t="s">
        <v>678</v>
      </c>
      <c r="B579" t="s">
        <v>26</v>
      </c>
      <c r="V579" t="s">
        <v>449</v>
      </c>
      <c r="X579" t="b">
        <v>1</v>
      </c>
      <c r="Y579" t="s">
        <v>26</v>
      </c>
      <c r="Z579">
        <v>1</v>
      </c>
    </row>
    <row r="580" spans="1:26" hidden="1" x14ac:dyDescent="0.35">
      <c r="A580" t="s">
        <v>680</v>
      </c>
      <c r="B580" t="s">
        <v>26</v>
      </c>
      <c r="V580" t="s">
        <v>449</v>
      </c>
      <c r="X580" t="b">
        <v>1</v>
      </c>
      <c r="Y580" t="s">
        <v>26</v>
      </c>
      <c r="Z580">
        <v>1</v>
      </c>
    </row>
    <row r="581" spans="1:26" hidden="1" x14ac:dyDescent="0.35">
      <c r="A581" t="s">
        <v>552</v>
      </c>
      <c r="B581" t="s">
        <v>13</v>
      </c>
      <c r="V581" t="s">
        <v>449</v>
      </c>
      <c r="W581" t="s">
        <v>553</v>
      </c>
      <c r="X581" t="b">
        <v>1</v>
      </c>
      <c r="Y581" t="s">
        <v>13</v>
      </c>
      <c r="Z581">
        <v>1</v>
      </c>
    </row>
    <row r="582" spans="1:26" hidden="1" x14ac:dyDescent="0.35">
      <c r="A582" t="s">
        <v>684</v>
      </c>
      <c r="B582" t="s">
        <v>13</v>
      </c>
      <c r="V582" t="s">
        <v>449</v>
      </c>
      <c r="X582" t="b">
        <v>1</v>
      </c>
      <c r="Y582" t="s">
        <v>13</v>
      </c>
      <c r="Z582">
        <v>1</v>
      </c>
    </row>
    <row r="583" spans="1:26" hidden="1" x14ac:dyDescent="0.35">
      <c r="A583" t="s">
        <v>685</v>
      </c>
      <c r="B583" t="s">
        <v>13</v>
      </c>
      <c r="V583" t="s">
        <v>449</v>
      </c>
      <c r="X583" t="b">
        <v>1</v>
      </c>
      <c r="Y583" t="s">
        <v>13</v>
      </c>
      <c r="Z583">
        <v>1</v>
      </c>
    </row>
    <row r="584" spans="1:26" hidden="1" x14ac:dyDescent="0.35">
      <c r="A584" t="s">
        <v>686</v>
      </c>
      <c r="B584" t="s">
        <v>13</v>
      </c>
      <c r="V584" t="s">
        <v>449</v>
      </c>
      <c r="X584" t="b">
        <v>1</v>
      </c>
      <c r="Y584" t="s">
        <v>13</v>
      </c>
      <c r="Z584">
        <v>1</v>
      </c>
    </row>
    <row r="585" spans="1:26" hidden="1" x14ac:dyDescent="0.35">
      <c r="A585" t="s">
        <v>687</v>
      </c>
      <c r="B585" t="s">
        <v>13</v>
      </c>
      <c r="V585" t="s">
        <v>449</v>
      </c>
      <c r="X585" t="b">
        <v>1</v>
      </c>
      <c r="Y585" t="s">
        <v>13</v>
      </c>
      <c r="Z585">
        <v>1</v>
      </c>
    </row>
    <row r="586" spans="1:26" hidden="1" x14ac:dyDescent="0.35">
      <c r="A586" t="s">
        <v>688</v>
      </c>
      <c r="B586" t="s">
        <v>13</v>
      </c>
      <c r="V586" t="s">
        <v>449</v>
      </c>
      <c r="X586" t="b">
        <v>1</v>
      </c>
      <c r="Y586" t="s">
        <v>13</v>
      </c>
      <c r="Z586">
        <v>1</v>
      </c>
    </row>
    <row r="587" spans="1:26" hidden="1" x14ac:dyDescent="0.35">
      <c r="A587" t="s">
        <v>689</v>
      </c>
      <c r="B587" t="s">
        <v>21</v>
      </c>
      <c r="V587" t="s">
        <v>449</v>
      </c>
      <c r="X587" t="b">
        <v>0</v>
      </c>
      <c r="Y587" t="s">
        <v>21</v>
      </c>
      <c r="Z587">
        <v>1</v>
      </c>
    </row>
    <row r="588" spans="1:26" hidden="1" x14ac:dyDescent="0.35">
      <c r="A588" t="s">
        <v>692</v>
      </c>
      <c r="B588" t="s">
        <v>13</v>
      </c>
      <c r="V588" t="s">
        <v>449</v>
      </c>
      <c r="X588" t="b">
        <v>1</v>
      </c>
      <c r="Y588" t="s">
        <v>13</v>
      </c>
      <c r="Z588">
        <v>1</v>
      </c>
    </row>
    <row r="589" spans="1:26" hidden="1" x14ac:dyDescent="0.35">
      <c r="A589" t="s">
        <v>692</v>
      </c>
      <c r="B589" t="s">
        <v>13</v>
      </c>
      <c r="V589" t="s">
        <v>449</v>
      </c>
      <c r="X589" t="b">
        <v>1</v>
      </c>
      <c r="Y589" t="s">
        <v>13</v>
      </c>
      <c r="Z589">
        <v>1</v>
      </c>
    </row>
    <row r="590" spans="1:26" hidden="1" x14ac:dyDescent="0.35">
      <c r="A590" t="s">
        <v>693</v>
      </c>
      <c r="B590" t="s">
        <v>26</v>
      </c>
      <c r="V590" t="s">
        <v>449</v>
      </c>
      <c r="X590" t="b">
        <v>1</v>
      </c>
      <c r="Y590" t="s">
        <v>26</v>
      </c>
      <c r="Z590">
        <v>1</v>
      </c>
    </row>
    <row r="591" spans="1:26" hidden="1" x14ac:dyDescent="0.35">
      <c r="A591" t="s">
        <v>694</v>
      </c>
      <c r="B591" t="s">
        <v>13</v>
      </c>
      <c r="V591" t="s">
        <v>449</v>
      </c>
      <c r="X591" t="b">
        <v>1</v>
      </c>
      <c r="Y591" t="s">
        <v>13</v>
      </c>
      <c r="Z591">
        <v>1</v>
      </c>
    </row>
    <row r="592" spans="1:26" hidden="1" x14ac:dyDescent="0.35">
      <c r="A592" t="s">
        <v>695</v>
      </c>
      <c r="B592" t="s">
        <v>13</v>
      </c>
      <c r="V592" t="s">
        <v>449</v>
      </c>
      <c r="X592" t="b">
        <v>1</v>
      </c>
      <c r="Y592" t="s">
        <v>13</v>
      </c>
      <c r="Z592">
        <v>1</v>
      </c>
    </row>
    <row r="593" spans="1:26" hidden="1" x14ac:dyDescent="0.35">
      <c r="A593" t="s">
        <v>696</v>
      </c>
      <c r="B593" t="s">
        <v>13</v>
      </c>
      <c r="V593" t="s">
        <v>449</v>
      </c>
      <c r="X593" t="b">
        <v>1</v>
      </c>
      <c r="Y593" t="s">
        <v>13</v>
      </c>
      <c r="Z593">
        <v>1</v>
      </c>
    </row>
    <row r="594" spans="1:26" hidden="1" x14ac:dyDescent="0.35">
      <c r="A594" t="s">
        <v>697</v>
      </c>
      <c r="B594" t="s">
        <v>13</v>
      </c>
      <c r="V594" t="s">
        <v>449</v>
      </c>
      <c r="X594" t="b">
        <v>1</v>
      </c>
      <c r="Y594" t="s">
        <v>13</v>
      </c>
      <c r="Z594">
        <v>1</v>
      </c>
    </row>
    <row r="595" spans="1:26" hidden="1" x14ac:dyDescent="0.35">
      <c r="A595" t="s">
        <v>698</v>
      </c>
      <c r="B595" t="s">
        <v>21</v>
      </c>
      <c r="V595" t="s">
        <v>449</v>
      </c>
      <c r="W595" t="s">
        <v>699</v>
      </c>
      <c r="X595" t="b">
        <v>0</v>
      </c>
      <c r="Y595" t="s">
        <v>21</v>
      </c>
      <c r="Z595">
        <v>1</v>
      </c>
    </row>
    <row r="596" spans="1:26" hidden="1" x14ac:dyDescent="0.35">
      <c r="A596" t="s">
        <v>700</v>
      </c>
      <c r="B596" t="s">
        <v>13</v>
      </c>
      <c r="V596" t="s">
        <v>449</v>
      </c>
      <c r="X596" t="b">
        <v>1</v>
      </c>
      <c r="Y596" t="s">
        <v>13</v>
      </c>
      <c r="Z596">
        <v>1</v>
      </c>
    </row>
    <row r="597" spans="1:26" hidden="1" x14ac:dyDescent="0.35">
      <c r="A597" t="s">
        <v>701</v>
      </c>
      <c r="B597" t="s">
        <v>702</v>
      </c>
      <c r="V597" t="s">
        <v>449</v>
      </c>
      <c r="X597" t="b">
        <v>1</v>
      </c>
      <c r="Y597" t="s">
        <v>43</v>
      </c>
      <c r="Z597">
        <v>1</v>
      </c>
    </row>
    <row r="598" spans="1:26" hidden="1" x14ac:dyDescent="0.35">
      <c r="A598" t="s">
        <v>703</v>
      </c>
      <c r="B598" t="s">
        <v>21</v>
      </c>
      <c r="V598" t="s">
        <v>449</v>
      </c>
      <c r="X598" t="b">
        <v>0</v>
      </c>
      <c r="Y598" t="s">
        <v>21</v>
      </c>
      <c r="Z598">
        <v>1</v>
      </c>
    </row>
    <row r="599" spans="1:26" hidden="1" x14ac:dyDescent="0.35">
      <c r="A599" t="s">
        <v>704</v>
      </c>
      <c r="B599" t="s">
        <v>26</v>
      </c>
      <c r="V599" t="s">
        <v>449</v>
      </c>
      <c r="X599" t="b">
        <v>1</v>
      </c>
      <c r="Y599" t="s">
        <v>26</v>
      </c>
      <c r="Z599">
        <v>1</v>
      </c>
    </row>
    <row r="600" spans="1:26" hidden="1" x14ac:dyDescent="0.35">
      <c r="A600" t="s">
        <v>705</v>
      </c>
      <c r="B600" t="s">
        <v>26</v>
      </c>
      <c r="V600" t="s">
        <v>449</v>
      </c>
      <c r="X600" t="b">
        <v>1</v>
      </c>
      <c r="Y600" t="s">
        <v>26</v>
      </c>
      <c r="Z600">
        <v>1</v>
      </c>
    </row>
    <row r="601" spans="1:26" hidden="1" x14ac:dyDescent="0.35">
      <c r="A601" t="s">
        <v>706</v>
      </c>
      <c r="B601" t="s">
        <v>13</v>
      </c>
      <c r="V601" t="s">
        <v>449</v>
      </c>
      <c r="X601" t="b">
        <v>1</v>
      </c>
      <c r="Y601" t="s">
        <v>13</v>
      </c>
      <c r="Z601">
        <v>1</v>
      </c>
    </row>
    <row r="602" spans="1:26" hidden="1" x14ac:dyDescent="0.35">
      <c r="A602" t="s">
        <v>707</v>
      </c>
      <c r="B602" t="s">
        <v>13</v>
      </c>
      <c r="U602" t="s">
        <v>708</v>
      </c>
      <c r="V602" t="s">
        <v>449</v>
      </c>
      <c r="X602" t="b">
        <v>1</v>
      </c>
      <c r="Y602" t="s">
        <v>13</v>
      </c>
      <c r="Z602">
        <v>1</v>
      </c>
    </row>
    <row r="603" spans="1:26" hidden="1" x14ac:dyDescent="0.35">
      <c r="A603" t="s">
        <v>709</v>
      </c>
      <c r="B603" t="s">
        <v>13</v>
      </c>
      <c r="V603" t="s">
        <v>449</v>
      </c>
      <c r="X603" t="b">
        <v>1</v>
      </c>
      <c r="Y603" t="s">
        <v>13</v>
      </c>
      <c r="Z603">
        <v>1</v>
      </c>
    </row>
    <row r="604" spans="1:26" hidden="1" x14ac:dyDescent="0.35">
      <c r="A604" t="s">
        <v>883</v>
      </c>
      <c r="B604" t="s">
        <v>13</v>
      </c>
      <c r="V604" t="s">
        <v>449</v>
      </c>
      <c r="W604" t="s">
        <v>884</v>
      </c>
      <c r="X604" t="b">
        <v>1</v>
      </c>
      <c r="Y604" t="s">
        <v>13</v>
      </c>
      <c r="Z604">
        <v>1</v>
      </c>
    </row>
    <row r="605" spans="1:26" hidden="1" x14ac:dyDescent="0.35">
      <c r="A605" t="s">
        <v>710</v>
      </c>
      <c r="B605" t="s">
        <v>13</v>
      </c>
      <c r="V605" t="s">
        <v>449</v>
      </c>
      <c r="X605" t="b">
        <v>1</v>
      </c>
      <c r="Y605" t="s">
        <v>13</v>
      </c>
      <c r="Z605">
        <v>1</v>
      </c>
    </row>
    <row r="606" spans="1:26" hidden="1" x14ac:dyDescent="0.35">
      <c r="A606" t="s">
        <v>713</v>
      </c>
      <c r="B606" t="s">
        <v>13</v>
      </c>
      <c r="V606" t="s">
        <v>449</v>
      </c>
      <c r="X606" t="b">
        <v>1</v>
      </c>
      <c r="Y606" t="s">
        <v>13</v>
      </c>
      <c r="Z606">
        <v>1</v>
      </c>
    </row>
    <row r="607" spans="1:26" hidden="1" x14ac:dyDescent="0.35">
      <c r="A607" t="s">
        <v>714</v>
      </c>
      <c r="B607" t="s">
        <v>13</v>
      </c>
      <c r="V607" t="s">
        <v>449</v>
      </c>
      <c r="W607" t="s">
        <v>715</v>
      </c>
      <c r="X607" t="b">
        <v>1</v>
      </c>
      <c r="Y607" t="s">
        <v>13</v>
      </c>
      <c r="Z607">
        <v>1</v>
      </c>
    </row>
    <row r="608" spans="1:26" hidden="1" x14ac:dyDescent="0.35">
      <c r="A608" t="s">
        <v>716</v>
      </c>
      <c r="B608" t="s">
        <v>13</v>
      </c>
      <c r="V608" t="s">
        <v>449</v>
      </c>
      <c r="X608" t="b">
        <v>1</v>
      </c>
      <c r="Y608" t="s">
        <v>13</v>
      </c>
      <c r="Z608">
        <v>1</v>
      </c>
    </row>
    <row r="609" spans="1:26" hidden="1" x14ac:dyDescent="0.35">
      <c r="A609" t="s">
        <v>717</v>
      </c>
      <c r="B609" t="s">
        <v>13</v>
      </c>
      <c r="V609" t="s">
        <v>449</v>
      </c>
      <c r="X609" t="b">
        <v>1</v>
      </c>
      <c r="Y609" t="s">
        <v>13</v>
      </c>
      <c r="Z609">
        <v>1</v>
      </c>
    </row>
    <row r="610" spans="1:26" hidden="1" x14ac:dyDescent="0.35">
      <c r="A610" t="s">
        <v>718</v>
      </c>
      <c r="B610" t="s">
        <v>13</v>
      </c>
      <c r="V610" t="s">
        <v>449</v>
      </c>
      <c r="X610" t="b">
        <v>1</v>
      </c>
      <c r="Y610" t="s">
        <v>13</v>
      </c>
      <c r="Z610">
        <v>1</v>
      </c>
    </row>
    <row r="611" spans="1:26" hidden="1" x14ac:dyDescent="0.35">
      <c r="A611" t="s">
        <v>719</v>
      </c>
      <c r="B611" t="s">
        <v>437</v>
      </c>
      <c r="V611" t="s">
        <v>449</v>
      </c>
      <c r="X611" t="b">
        <v>1</v>
      </c>
      <c r="Y611" t="s">
        <v>43</v>
      </c>
      <c r="Z611">
        <v>1</v>
      </c>
    </row>
    <row r="612" spans="1:26" hidden="1" x14ac:dyDescent="0.35">
      <c r="A612" t="s">
        <v>720</v>
      </c>
      <c r="B612" t="s">
        <v>21</v>
      </c>
      <c r="V612" t="s">
        <v>449</v>
      </c>
      <c r="X612" t="b">
        <v>0</v>
      </c>
      <c r="Y612" t="s">
        <v>21</v>
      </c>
      <c r="Z612">
        <v>1</v>
      </c>
    </row>
    <row r="613" spans="1:26" hidden="1" x14ac:dyDescent="0.35">
      <c r="A613" t="s">
        <v>721</v>
      </c>
      <c r="B613" t="s">
        <v>13</v>
      </c>
      <c r="V613" t="s">
        <v>449</v>
      </c>
      <c r="X613" t="b">
        <v>1</v>
      </c>
      <c r="Y613" t="s">
        <v>13</v>
      </c>
      <c r="Z613">
        <v>1</v>
      </c>
    </row>
    <row r="614" spans="1:26" hidden="1" x14ac:dyDescent="0.35">
      <c r="A614" t="s">
        <v>722</v>
      </c>
      <c r="B614" t="s">
        <v>26</v>
      </c>
      <c r="V614" t="s">
        <v>449</v>
      </c>
      <c r="X614" t="b">
        <v>1</v>
      </c>
      <c r="Y614" t="s">
        <v>26</v>
      </c>
      <c r="Z614">
        <v>1</v>
      </c>
    </row>
    <row r="615" spans="1:26" hidden="1" x14ac:dyDescent="0.35">
      <c r="A615" t="s">
        <v>723</v>
      </c>
      <c r="B615" t="s">
        <v>21</v>
      </c>
      <c r="V615" t="s">
        <v>449</v>
      </c>
      <c r="W615" t="s">
        <v>724</v>
      </c>
      <c r="X615" t="b">
        <v>0</v>
      </c>
      <c r="Y615" t="s">
        <v>21</v>
      </c>
      <c r="Z615">
        <v>1</v>
      </c>
    </row>
    <row r="616" spans="1:26" hidden="1" x14ac:dyDescent="0.35">
      <c r="A616" t="s">
        <v>725</v>
      </c>
      <c r="B616" t="s">
        <v>13</v>
      </c>
      <c r="V616" t="s">
        <v>449</v>
      </c>
      <c r="X616" t="b">
        <v>1</v>
      </c>
      <c r="Y616" t="s">
        <v>13</v>
      </c>
      <c r="Z616">
        <v>1</v>
      </c>
    </row>
    <row r="617" spans="1:26" hidden="1" x14ac:dyDescent="0.35">
      <c r="A617" t="s">
        <v>726</v>
      </c>
      <c r="B617" t="s">
        <v>26</v>
      </c>
      <c r="V617" t="s">
        <v>449</v>
      </c>
      <c r="W617" t="s">
        <v>727</v>
      </c>
      <c r="X617" t="b">
        <v>1</v>
      </c>
      <c r="Y617" t="s">
        <v>26</v>
      </c>
      <c r="Z617">
        <v>1</v>
      </c>
    </row>
    <row r="618" spans="1:26" hidden="1" x14ac:dyDescent="0.35">
      <c r="A618" t="s">
        <v>728</v>
      </c>
      <c r="B618" t="s">
        <v>13</v>
      </c>
      <c r="V618" t="s">
        <v>449</v>
      </c>
      <c r="X618" t="b">
        <v>1</v>
      </c>
      <c r="Y618" t="s">
        <v>13</v>
      </c>
      <c r="Z618">
        <v>1</v>
      </c>
    </row>
    <row r="619" spans="1:26" hidden="1" x14ac:dyDescent="0.35">
      <c r="A619" t="s">
        <v>729</v>
      </c>
      <c r="B619" t="s">
        <v>437</v>
      </c>
      <c r="V619" t="s">
        <v>449</v>
      </c>
      <c r="X619" t="b">
        <v>1</v>
      </c>
      <c r="Y619" t="s">
        <v>43</v>
      </c>
      <c r="Z619">
        <v>1</v>
      </c>
    </row>
    <row r="620" spans="1:26" hidden="1" x14ac:dyDescent="0.35">
      <c r="A620" t="s">
        <v>730</v>
      </c>
      <c r="B620" t="s">
        <v>13</v>
      </c>
      <c r="V620" t="s">
        <v>449</v>
      </c>
      <c r="X620" t="b">
        <v>1</v>
      </c>
      <c r="Y620" t="s">
        <v>13</v>
      </c>
      <c r="Z620">
        <v>1</v>
      </c>
    </row>
    <row r="621" spans="1:26" hidden="1" x14ac:dyDescent="0.35">
      <c r="A621" t="s">
        <v>731</v>
      </c>
      <c r="B621" t="s">
        <v>13</v>
      </c>
      <c r="V621" t="s">
        <v>449</v>
      </c>
      <c r="X621" t="b">
        <v>1</v>
      </c>
      <c r="Y621" t="s">
        <v>13</v>
      </c>
      <c r="Z621">
        <v>1</v>
      </c>
    </row>
    <row r="622" spans="1:26" hidden="1" x14ac:dyDescent="0.35">
      <c r="A622" t="s">
        <v>732</v>
      </c>
      <c r="B622" t="s">
        <v>13</v>
      </c>
      <c r="V622" t="s">
        <v>449</v>
      </c>
      <c r="X622" t="b">
        <v>1</v>
      </c>
      <c r="Y622" t="s">
        <v>13</v>
      </c>
      <c r="Z622">
        <v>1</v>
      </c>
    </row>
    <row r="623" spans="1:26" hidden="1" x14ac:dyDescent="0.35">
      <c r="A623" t="s">
        <v>733</v>
      </c>
      <c r="B623" t="s">
        <v>13</v>
      </c>
      <c r="V623" t="s">
        <v>449</v>
      </c>
      <c r="X623" t="b">
        <v>1</v>
      </c>
      <c r="Y623" t="s">
        <v>13</v>
      </c>
      <c r="Z623">
        <v>1</v>
      </c>
    </row>
    <row r="624" spans="1:26" hidden="1" x14ac:dyDescent="0.35">
      <c r="A624" t="s">
        <v>734</v>
      </c>
      <c r="B624" t="s">
        <v>13</v>
      </c>
      <c r="V624" t="s">
        <v>449</v>
      </c>
      <c r="X624" t="b">
        <v>1</v>
      </c>
      <c r="Y624" t="s">
        <v>13</v>
      </c>
      <c r="Z624">
        <v>1</v>
      </c>
    </row>
    <row r="625" spans="1:26" hidden="1" x14ac:dyDescent="0.35">
      <c r="A625" t="s">
        <v>735</v>
      </c>
      <c r="B625" t="s">
        <v>13</v>
      </c>
      <c r="V625" t="s">
        <v>449</v>
      </c>
      <c r="X625" t="b">
        <v>1</v>
      </c>
      <c r="Y625" t="s">
        <v>13</v>
      </c>
      <c r="Z625">
        <v>1</v>
      </c>
    </row>
    <row r="626" spans="1:26" hidden="1" x14ac:dyDescent="0.35">
      <c r="A626" t="s">
        <v>736</v>
      </c>
      <c r="B626" t="s">
        <v>21</v>
      </c>
      <c r="V626" t="s">
        <v>449</v>
      </c>
      <c r="X626" t="b">
        <v>0</v>
      </c>
      <c r="Y626" t="s">
        <v>21</v>
      </c>
      <c r="Z626">
        <v>1</v>
      </c>
    </row>
    <row r="627" spans="1:26" hidden="1" x14ac:dyDescent="0.35">
      <c r="A627" t="s">
        <v>737</v>
      </c>
      <c r="B627" t="s">
        <v>13</v>
      </c>
      <c r="V627" t="s">
        <v>449</v>
      </c>
      <c r="X627" t="b">
        <v>1</v>
      </c>
      <c r="Y627" t="s">
        <v>13</v>
      </c>
      <c r="Z627">
        <v>1</v>
      </c>
    </row>
    <row r="628" spans="1:26" hidden="1" x14ac:dyDescent="0.35">
      <c r="A628" t="s">
        <v>738</v>
      </c>
      <c r="B628" t="s">
        <v>21</v>
      </c>
      <c r="V628" t="s">
        <v>449</v>
      </c>
      <c r="X628" t="b">
        <v>0</v>
      </c>
      <c r="Y628" t="s">
        <v>21</v>
      </c>
      <c r="Z628">
        <v>1</v>
      </c>
    </row>
    <row r="629" spans="1:26" hidden="1" x14ac:dyDescent="0.35">
      <c r="A629" t="s">
        <v>739</v>
      </c>
      <c r="B629" t="s">
        <v>21</v>
      </c>
      <c r="V629" t="s">
        <v>449</v>
      </c>
      <c r="X629" t="b">
        <v>0</v>
      </c>
      <c r="Y629" t="s">
        <v>21</v>
      </c>
      <c r="Z629">
        <v>1</v>
      </c>
    </row>
    <row r="630" spans="1:26" hidden="1" x14ac:dyDescent="0.35">
      <c r="A630" t="s">
        <v>740</v>
      </c>
      <c r="B630" t="s">
        <v>13</v>
      </c>
      <c r="V630" t="s">
        <v>449</v>
      </c>
      <c r="X630" t="b">
        <v>1</v>
      </c>
      <c r="Y630" t="s">
        <v>13</v>
      </c>
      <c r="Z630">
        <v>1</v>
      </c>
    </row>
    <row r="631" spans="1:26" hidden="1" x14ac:dyDescent="0.35">
      <c r="A631" t="s">
        <v>741</v>
      </c>
      <c r="B631" t="s">
        <v>13</v>
      </c>
      <c r="V631" t="s">
        <v>449</v>
      </c>
      <c r="X631" t="b">
        <v>1</v>
      </c>
      <c r="Y631" t="s">
        <v>13</v>
      </c>
      <c r="Z631">
        <v>1</v>
      </c>
    </row>
    <row r="632" spans="1:26" hidden="1" x14ac:dyDescent="0.35">
      <c r="A632" t="s">
        <v>742</v>
      </c>
      <c r="B632" t="s">
        <v>13</v>
      </c>
      <c r="V632" t="s">
        <v>449</v>
      </c>
      <c r="X632" t="b">
        <v>1</v>
      </c>
      <c r="Y632" t="s">
        <v>13</v>
      </c>
      <c r="Z632">
        <v>1</v>
      </c>
    </row>
    <row r="633" spans="1:26" hidden="1" x14ac:dyDescent="0.35">
      <c r="A633" t="s">
        <v>742</v>
      </c>
      <c r="B633" t="s">
        <v>13</v>
      </c>
      <c r="V633" t="s">
        <v>449</v>
      </c>
      <c r="X633" t="b">
        <v>1</v>
      </c>
      <c r="Y633" t="s">
        <v>13</v>
      </c>
      <c r="Z633">
        <v>1</v>
      </c>
    </row>
    <row r="634" spans="1:26" hidden="1" x14ac:dyDescent="0.35">
      <c r="A634" t="s">
        <v>743</v>
      </c>
      <c r="B634" t="s">
        <v>13</v>
      </c>
      <c r="V634" t="s">
        <v>449</v>
      </c>
      <c r="X634" t="b">
        <v>1</v>
      </c>
      <c r="Y634" t="s">
        <v>13</v>
      </c>
      <c r="Z634">
        <v>1</v>
      </c>
    </row>
    <row r="635" spans="1:26" hidden="1" x14ac:dyDescent="0.35">
      <c r="A635" t="s">
        <v>744</v>
      </c>
      <c r="B635" t="s">
        <v>26</v>
      </c>
      <c r="V635" t="s">
        <v>449</v>
      </c>
      <c r="X635" t="b">
        <v>1</v>
      </c>
      <c r="Y635" t="s">
        <v>26</v>
      </c>
      <c r="Z635">
        <v>1</v>
      </c>
    </row>
    <row r="636" spans="1:26" hidden="1" x14ac:dyDescent="0.35">
      <c r="A636" t="s">
        <v>745</v>
      </c>
      <c r="B636" t="s">
        <v>26</v>
      </c>
      <c r="V636" t="s">
        <v>449</v>
      </c>
      <c r="X636" t="b">
        <v>1</v>
      </c>
      <c r="Y636" t="s">
        <v>26</v>
      </c>
      <c r="Z636">
        <v>1</v>
      </c>
    </row>
    <row r="637" spans="1:26" hidden="1" x14ac:dyDescent="0.35">
      <c r="A637" t="s">
        <v>746</v>
      </c>
      <c r="B637" t="s">
        <v>13</v>
      </c>
      <c r="U637" t="s">
        <v>562</v>
      </c>
      <c r="V637" t="s">
        <v>449</v>
      </c>
      <c r="X637" t="b">
        <v>1</v>
      </c>
      <c r="Y637" t="s">
        <v>13</v>
      </c>
      <c r="Z637">
        <v>1</v>
      </c>
    </row>
    <row r="638" spans="1:26" hidden="1" x14ac:dyDescent="0.35">
      <c r="A638" t="s">
        <v>747</v>
      </c>
      <c r="B638" t="s">
        <v>437</v>
      </c>
      <c r="V638" t="s">
        <v>449</v>
      </c>
      <c r="X638" t="b">
        <v>1</v>
      </c>
      <c r="Y638" t="s">
        <v>43</v>
      </c>
      <c r="Z638">
        <v>1</v>
      </c>
    </row>
    <row r="639" spans="1:26" hidden="1" x14ac:dyDescent="0.35">
      <c r="A639" t="s">
        <v>748</v>
      </c>
      <c r="B639" t="s">
        <v>26</v>
      </c>
      <c r="V639" t="s">
        <v>449</v>
      </c>
      <c r="X639" t="b">
        <v>1</v>
      </c>
      <c r="Y639" t="s">
        <v>26</v>
      </c>
      <c r="Z639">
        <v>1</v>
      </c>
    </row>
    <row r="640" spans="1:26" hidden="1" x14ac:dyDescent="0.35">
      <c r="A640" t="s">
        <v>749</v>
      </c>
      <c r="B640" t="s">
        <v>26</v>
      </c>
      <c r="V640" t="s">
        <v>449</v>
      </c>
      <c r="X640" t="b">
        <v>1</v>
      </c>
      <c r="Y640" t="s">
        <v>26</v>
      </c>
      <c r="Z640">
        <v>1</v>
      </c>
    </row>
    <row r="641" spans="1:26" hidden="1" x14ac:dyDescent="0.35">
      <c r="A641" t="s">
        <v>750</v>
      </c>
      <c r="B641" t="s">
        <v>26</v>
      </c>
      <c r="V641" t="s">
        <v>449</v>
      </c>
      <c r="X641" t="b">
        <v>1</v>
      </c>
      <c r="Y641" t="s">
        <v>26</v>
      </c>
      <c r="Z641">
        <v>1</v>
      </c>
    </row>
    <row r="642" spans="1:26" hidden="1" x14ac:dyDescent="0.35">
      <c r="A642" t="s">
        <v>751</v>
      </c>
      <c r="B642" t="s">
        <v>21</v>
      </c>
      <c r="V642" t="s">
        <v>449</v>
      </c>
      <c r="X642" t="b">
        <v>0</v>
      </c>
      <c r="Y642" t="s">
        <v>21</v>
      </c>
      <c r="Z642">
        <v>1</v>
      </c>
    </row>
    <row r="643" spans="1:26" hidden="1" x14ac:dyDescent="0.35">
      <c r="A643" t="s">
        <v>752</v>
      </c>
      <c r="B643" t="s">
        <v>21</v>
      </c>
      <c r="V643" t="s">
        <v>449</v>
      </c>
      <c r="X643" t="b">
        <v>0</v>
      </c>
      <c r="Y643" t="s">
        <v>21</v>
      </c>
      <c r="Z643">
        <v>1</v>
      </c>
    </row>
    <row r="644" spans="1:26" hidden="1" x14ac:dyDescent="0.35">
      <c r="A644" t="s">
        <v>753</v>
      </c>
      <c r="B644" t="s">
        <v>26</v>
      </c>
      <c r="V644" t="s">
        <v>449</v>
      </c>
      <c r="X644" t="b">
        <v>1</v>
      </c>
      <c r="Y644" t="s">
        <v>26</v>
      </c>
      <c r="Z644">
        <v>1</v>
      </c>
    </row>
    <row r="645" spans="1:26" hidden="1" x14ac:dyDescent="0.35">
      <c r="A645" t="s">
        <v>754</v>
      </c>
      <c r="B645" t="s">
        <v>26</v>
      </c>
      <c r="V645" t="s">
        <v>449</v>
      </c>
      <c r="W645" t="s">
        <v>755</v>
      </c>
      <c r="X645" t="b">
        <v>1</v>
      </c>
      <c r="Y645" t="s">
        <v>26</v>
      </c>
      <c r="Z645">
        <v>1</v>
      </c>
    </row>
    <row r="646" spans="1:26" hidden="1" x14ac:dyDescent="0.35">
      <c r="A646" t="s">
        <v>754</v>
      </c>
      <c r="B646" t="s">
        <v>26</v>
      </c>
      <c r="V646" t="s">
        <v>449</v>
      </c>
      <c r="W646" t="s">
        <v>838</v>
      </c>
      <c r="X646" t="b">
        <v>1</v>
      </c>
      <c r="Y646" t="s">
        <v>26</v>
      </c>
      <c r="Z646">
        <v>1</v>
      </c>
    </row>
    <row r="647" spans="1:26" hidden="1" x14ac:dyDescent="0.35">
      <c r="A647" t="s">
        <v>756</v>
      </c>
      <c r="B647" t="s">
        <v>13</v>
      </c>
      <c r="V647" t="s">
        <v>449</v>
      </c>
      <c r="X647" t="b">
        <v>1</v>
      </c>
      <c r="Y647" t="s">
        <v>13</v>
      </c>
      <c r="Z647">
        <v>1</v>
      </c>
    </row>
    <row r="648" spans="1:26" hidden="1" x14ac:dyDescent="0.35">
      <c r="A648" t="s">
        <v>757</v>
      </c>
      <c r="B648" t="s">
        <v>21</v>
      </c>
      <c r="V648" t="s">
        <v>449</v>
      </c>
      <c r="X648" t="b">
        <v>0</v>
      </c>
      <c r="Y648" t="s">
        <v>21</v>
      </c>
      <c r="Z648">
        <v>1</v>
      </c>
    </row>
    <row r="649" spans="1:26" hidden="1" x14ac:dyDescent="0.35">
      <c r="A649" t="s">
        <v>758</v>
      </c>
      <c r="B649" t="s">
        <v>26</v>
      </c>
      <c r="V649" t="s">
        <v>449</v>
      </c>
      <c r="X649" t="b">
        <v>1</v>
      </c>
      <c r="Y649" t="s">
        <v>26</v>
      </c>
      <c r="Z649">
        <v>1</v>
      </c>
    </row>
    <row r="650" spans="1:26" hidden="1" x14ac:dyDescent="0.35">
      <c r="A650" t="s">
        <v>759</v>
      </c>
      <c r="B650" t="s">
        <v>702</v>
      </c>
      <c r="V650" t="s">
        <v>449</v>
      </c>
      <c r="X650" t="b">
        <v>1</v>
      </c>
      <c r="Y650" t="s">
        <v>43</v>
      </c>
      <c r="Z650">
        <v>2</v>
      </c>
    </row>
    <row r="651" spans="1:26" hidden="1" x14ac:dyDescent="0.35">
      <c r="A651" t="s">
        <v>760</v>
      </c>
      <c r="B651" t="s">
        <v>13</v>
      </c>
      <c r="V651" t="s">
        <v>449</v>
      </c>
      <c r="X651" t="b">
        <v>1</v>
      </c>
      <c r="Y651" t="s">
        <v>13</v>
      </c>
      <c r="Z651">
        <v>1</v>
      </c>
    </row>
    <row r="652" spans="1:26" hidden="1" x14ac:dyDescent="0.35">
      <c r="A652" t="s">
        <v>761</v>
      </c>
      <c r="B652" t="s">
        <v>21</v>
      </c>
      <c r="V652" t="s">
        <v>449</v>
      </c>
      <c r="X652" t="b">
        <v>0</v>
      </c>
      <c r="Y652" t="s">
        <v>21</v>
      </c>
      <c r="Z652">
        <v>1</v>
      </c>
    </row>
    <row r="653" spans="1:26" hidden="1" x14ac:dyDescent="0.35">
      <c r="A653" t="s">
        <v>762</v>
      </c>
      <c r="B653" t="s">
        <v>13</v>
      </c>
      <c r="V653" t="s">
        <v>449</v>
      </c>
      <c r="X653" t="b">
        <v>1</v>
      </c>
      <c r="Y653" t="s">
        <v>13</v>
      </c>
      <c r="Z653">
        <v>1</v>
      </c>
    </row>
    <row r="654" spans="1:26" hidden="1" x14ac:dyDescent="0.35">
      <c r="A654" t="s">
        <v>763</v>
      </c>
      <c r="B654" t="s">
        <v>437</v>
      </c>
      <c r="V654" t="s">
        <v>449</v>
      </c>
      <c r="X654" t="b">
        <v>1</v>
      </c>
      <c r="Y654" t="s">
        <v>43</v>
      </c>
      <c r="Z654">
        <v>1</v>
      </c>
    </row>
    <row r="655" spans="1:26" hidden="1" x14ac:dyDescent="0.35">
      <c r="A655" t="s">
        <v>561</v>
      </c>
      <c r="B655" t="s">
        <v>21</v>
      </c>
      <c r="U655" t="s">
        <v>562</v>
      </c>
      <c r="V655" t="s">
        <v>449</v>
      </c>
      <c r="W655" t="s">
        <v>563</v>
      </c>
      <c r="X655" t="b">
        <v>0</v>
      </c>
      <c r="Y655" t="s">
        <v>21</v>
      </c>
      <c r="Z655">
        <v>2</v>
      </c>
    </row>
    <row r="656" spans="1:26" hidden="1" x14ac:dyDescent="0.35">
      <c r="A656" t="s">
        <v>561</v>
      </c>
      <c r="B656" t="s">
        <v>13</v>
      </c>
      <c r="V656" t="s">
        <v>449</v>
      </c>
      <c r="W656" t="s">
        <v>563</v>
      </c>
      <c r="X656" t="b">
        <v>1</v>
      </c>
      <c r="Y656" t="s">
        <v>13</v>
      </c>
      <c r="Z656">
        <v>1</v>
      </c>
    </row>
    <row r="657" spans="1:26" hidden="1" x14ac:dyDescent="0.35">
      <c r="A657" t="s">
        <v>564</v>
      </c>
      <c r="B657" t="s">
        <v>26</v>
      </c>
      <c r="V657" t="s">
        <v>449</v>
      </c>
      <c r="W657" t="s">
        <v>565</v>
      </c>
      <c r="X657" t="b">
        <v>1</v>
      </c>
      <c r="Y657" t="s">
        <v>26</v>
      </c>
      <c r="Z657">
        <v>1</v>
      </c>
    </row>
    <row r="658" spans="1:26" hidden="1" x14ac:dyDescent="0.35">
      <c r="A658" t="s">
        <v>566</v>
      </c>
      <c r="B658" t="s">
        <v>13</v>
      </c>
      <c r="V658" t="s">
        <v>449</v>
      </c>
      <c r="W658" t="s">
        <v>567</v>
      </c>
      <c r="X658" t="b">
        <v>1</v>
      </c>
      <c r="Y658" t="s">
        <v>13</v>
      </c>
      <c r="Z658">
        <v>1</v>
      </c>
    </row>
    <row r="659" spans="1:26" hidden="1" x14ac:dyDescent="0.35">
      <c r="A659" t="s">
        <v>764</v>
      </c>
      <c r="B659" t="s">
        <v>44</v>
      </c>
      <c r="V659" t="s">
        <v>449</v>
      </c>
      <c r="X659" t="b">
        <v>1</v>
      </c>
      <c r="Y659" t="s">
        <v>43</v>
      </c>
      <c r="Z659">
        <v>1</v>
      </c>
    </row>
    <row r="660" spans="1:26" hidden="1" x14ac:dyDescent="0.35">
      <c r="A660" t="s">
        <v>765</v>
      </c>
      <c r="B660" t="s">
        <v>44</v>
      </c>
      <c r="V660" t="s">
        <v>449</v>
      </c>
      <c r="W660" t="s">
        <v>766</v>
      </c>
      <c r="X660" t="b">
        <v>1</v>
      </c>
      <c r="Y660" t="s">
        <v>43</v>
      </c>
      <c r="Z660">
        <v>1</v>
      </c>
    </row>
    <row r="661" spans="1:26" hidden="1" x14ac:dyDescent="0.35">
      <c r="A661" t="s">
        <v>767</v>
      </c>
      <c r="B661" t="s">
        <v>44</v>
      </c>
      <c r="V661" t="s">
        <v>449</v>
      </c>
      <c r="X661" t="b">
        <v>1</v>
      </c>
      <c r="Y661" t="s">
        <v>43</v>
      </c>
      <c r="Z661">
        <v>1</v>
      </c>
    </row>
    <row r="662" spans="1:26" hidden="1" x14ac:dyDescent="0.35">
      <c r="A662" t="s">
        <v>768</v>
      </c>
      <c r="B662" t="s">
        <v>13</v>
      </c>
      <c r="V662" t="s">
        <v>449</v>
      </c>
      <c r="X662" t="b">
        <v>1</v>
      </c>
      <c r="Y662" t="s">
        <v>13</v>
      </c>
      <c r="Z662">
        <v>1</v>
      </c>
    </row>
    <row r="663" spans="1:26" hidden="1" x14ac:dyDescent="0.35">
      <c r="A663" t="s">
        <v>769</v>
      </c>
      <c r="B663" t="s">
        <v>26</v>
      </c>
      <c r="V663" t="s">
        <v>449</v>
      </c>
      <c r="X663" t="b">
        <v>1</v>
      </c>
      <c r="Y663" t="s">
        <v>26</v>
      </c>
      <c r="Z663">
        <v>1</v>
      </c>
    </row>
    <row r="664" spans="1:26" hidden="1" x14ac:dyDescent="0.35">
      <c r="A664" t="s">
        <v>770</v>
      </c>
      <c r="B664" t="s">
        <v>26</v>
      </c>
      <c r="V664" t="s">
        <v>449</v>
      </c>
      <c r="X664" t="b">
        <v>1</v>
      </c>
      <c r="Y664" t="s">
        <v>26</v>
      </c>
      <c r="Z664">
        <v>1</v>
      </c>
    </row>
    <row r="665" spans="1:26" hidden="1" x14ac:dyDescent="0.35">
      <c r="A665" t="s">
        <v>771</v>
      </c>
      <c r="B665" t="s">
        <v>21</v>
      </c>
      <c r="V665" t="s">
        <v>449</v>
      </c>
      <c r="W665" t="s">
        <v>772</v>
      </c>
      <c r="X665" t="b">
        <v>0</v>
      </c>
      <c r="Y665" t="s">
        <v>21</v>
      </c>
      <c r="Z665">
        <v>1</v>
      </c>
    </row>
    <row r="666" spans="1:26" hidden="1" x14ac:dyDescent="0.35">
      <c r="A666" t="s">
        <v>773</v>
      </c>
      <c r="B666" t="s">
        <v>21</v>
      </c>
      <c r="U666" t="s">
        <v>774</v>
      </c>
      <c r="V666" t="s">
        <v>449</v>
      </c>
      <c r="X666" t="b">
        <v>0</v>
      </c>
      <c r="Y666" t="s">
        <v>21</v>
      </c>
      <c r="Z666">
        <v>1</v>
      </c>
    </row>
    <row r="667" spans="1:26" hidden="1" x14ac:dyDescent="0.35">
      <c r="A667" t="s">
        <v>775</v>
      </c>
      <c r="B667" t="s">
        <v>26</v>
      </c>
      <c r="V667" t="s">
        <v>449</v>
      </c>
      <c r="X667" t="b">
        <v>1</v>
      </c>
      <c r="Y667" t="s">
        <v>26</v>
      </c>
      <c r="Z667">
        <v>1</v>
      </c>
    </row>
    <row r="668" spans="1:26" hidden="1" x14ac:dyDescent="0.35">
      <c r="A668" t="s">
        <v>776</v>
      </c>
      <c r="B668" t="s">
        <v>26</v>
      </c>
      <c r="U668" t="s">
        <v>777</v>
      </c>
      <c r="V668" t="s">
        <v>449</v>
      </c>
      <c r="X668" t="b">
        <v>1</v>
      </c>
      <c r="Y668" t="s">
        <v>26</v>
      </c>
      <c r="Z668">
        <v>1</v>
      </c>
    </row>
    <row r="669" spans="1:26" hidden="1" x14ac:dyDescent="0.35">
      <c r="A669" t="s">
        <v>780</v>
      </c>
      <c r="B669" t="s">
        <v>21</v>
      </c>
      <c r="V669" t="s">
        <v>449</v>
      </c>
      <c r="X669" t="b">
        <v>0</v>
      </c>
      <c r="Y669" t="s">
        <v>21</v>
      </c>
      <c r="Z669">
        <v>1</v>
      </c>
    </row>
    <row r="670" spans="1:26" hidden="1" x14ac:dyDescent="0.35">
      <c r="A670" t="s">
        <v>781</v>
      </c>
      <c r="B670" t="s">
        <v>13</v>
      </c>
      <c r="V670" t="s">
        <v>449</v>
      </c>
      <c r="X670" t="b">
        <v>1</v>
      </c>
      <c r="Y670" t="s">
        <v>13</v>
      </c>
      <c r="Z670">
        <v>1</v>
      </c>
    </row>
    <row r="671" spans="1:26" hidden="1" x14ac:dyDescent="0.35">
      <c r="A671" t="s">
        <v>784</v>
      </c>
      <c r="B671" t="s">
        <v>21</v>
      </c>
      <c r="V671" t="s">
        <v>449</v>
      </c>
      <c r="X671" t="b">
        <v>0</v>
      </c>
      <c r="Y671" t="s">
        <v>21</v>
      </c>
      <c r="Z671">
        <v>1</v>
      </c>
    </row>
    <row r="672" spans="1:26" hidden="1" x14ac:dyDescent="0.35">
      <c r="A672" t="s">
        <v>785</v>
      </c>
      <c r="B672" t="s">
        <v>13</v>
      </c>
      <c r="V672" t="s">
        <v>449</v>
      </c>
      <c r="X672" t="b">
        <v>1</v>
      </c>
      <c r="Y672" t="s">
        <v>13</v>
      </c>
      <c r="Z672">
        <v>1</v>
      </c>
    </row>
    <row r="673" spans="1:26" hidden="1" x14ac:dyDescent="0.35">
      <c r="A673" t="s">
        <v>786</v>
      </c>
      <c r="B673" t="s">
        <v>13</v>
      </c>
      <c r="U673" t="s">
        <v>787</v>
      </c>
      <c r="V673" t="s">
        <v>449</v>
      </c>
      <c r="X673" t="b">
        <v>1</v>
      </c>
      <c r="Y673" t="s">
        <v>13</v>
      </c>
      <c r="Z673">
        <v>1</v>
      </c>
    </row>
    <row r="674" spans="1:26" hidden="1" x14ac:dyDescent="0.35">
      <c r="A674" t="s">
        <v>788</v>
      </c>
      <c r="B674" t="s">
        <v>21</v>
      </c>
      <c r="V674" t="s">
        <v>449</v>
      </c>
      <c r="X674" t="b">
        <v>0</v>
      </c>
      <c r="Y674" t="s">
        <v>21</v>
      </c>
      <c r="Z674">
        <v>1</v>
      </c>
    </row>
    <row r="675" spans="1:26" hidden="1" x14ac:dyDescent="0.35">
      <c r="A675" t="s">
        <v>789</v>
      </c>
      <c r="B675" t="s">
        <v>21</v>
      </c>
      <c r="V675" t="s">
        <v>449</v>
      </c>
      <c r="X675" t="b">
        <v>0</v>
      </c>
      <c r="Y675" t="s">
        <v>21</v>
      </c>
      <c r="Z675">
        <v>1</v>
      </c>
    </row>
    <row r="676" spans="1:26" hidden="1" x14ac:dyDescent="0.35">
      <c r="A676" t="s">
        <v>790</v>
      </c>
      <c r="B676" t="s">
        <v>26</v>
      </c>
      <c r="V676" t="s">
        <v>449</v>
      </c>
      <c r="X676" t="b">
        <v>1</v>
      </c>
      <c r="Y676" t="s">
        <v>26</v>
      </c>
      <c r="Z676">
        <v>1</v>
      </c>
    </row>
    <row r="677" spans="1:26" hidden="1" x14ac:dyDescent="0.35">
      <c r="A677" t="s">
        <v>791</v>
      </c>
      <c r="B677" t="s">
        <v>26</v>
      </c>
      <c r="V677" t="s">
        <v>449</v>
      </c>
      <c r="X677" t="b">
        <v>1</v>
      </c>
      <c r="Y677" t="s">
        <v>26</v>
      </c>
      <c r="Z677">
        <v>1</v>
      </c>
    </row>
    <row r="678" spans="1:26" hidden="1" x14ac:dyDescent="0.35">
      <c r="A678" t="s">
        <v>792</v>
      </c>
      <c r="B678" t="s">
        <v>26</v>
      </c>
      <c r="V678" t="s">
        <v>449</v>
      </c>
      <c r="X678" t="b">
        <v>1</v>
      </c>
      <c r="Y678" t="s">
        <v>26</v>
      </c>
      <c r="Z678">
        <v>1</v>
      </c>
    </row>
    <row r="679" spans="1:26" hidden="1" x14ac:dyDescent="0.35">
      <c r="A679" t="s">
        <v>793</v>
      </c>
      <c r="B679" t="s">
        <v>26</v>
      </c>
      <c r="V679" t="s">
        <v>449</v>
      </c>
      <c r="X679" t="b">
        <v>1</v>
      </c>
      <c r="Y679" t="s">
        <v>26</v>
      </c>
      <c r="Z679">
        <v>1</v>
      </c>
    </row>
    <row r="680" spans="1:26" hidden="1" x14ac:dyDescent="0.35">
      <c r="A680" t="s">
        <v>794</v>
      </c>
      <c r="B680" t="s">
        <v>26</v>
      </c>
      <c r="V680" t="s">
        <v>449</v>
      </c>
      <c r="X680" t="b">
        <v>1</v>
      </c>
      <c r="Y680" t="s">
        <v>26</v>
      </c>
      <c r="Z680">
        <v>1</v>
      </c>
    </row>
    <row r="681" spans="1:26" hidden="1" x14ac:dyDescent="0.35">
      <c r="A681" t="s">
        <v>795</v>
      </c>
      <c r="B681" t="s">
        <v>26</v>
      </c>
      <c r="V681" t="s">
        <v>449</v>
      </c>
      <c r="X681" t="b">
        <v>1</v>
      </c>
      <c r="Y681" t="s">
        <v>26</v>
      </c>
      <c r="Z681">
        <v>1</v>
      </c>
    </row>
    <row r="682" spans="1:26" hidden="1" x14ac:dyDescent="0.35">
      <c r="A682" t="s">
        <v>796</v>
      </c>
      <c r="B682" t="s">
        <v>13</v>
      </c>
      <c r="V682" t="s">
        <v>449</v>
      </c>
      <c r="X682" t="b">
        <v>1</v>
      </c>
      <c r="Y682" t="s">
        <v>13</v>
      </c>
      <c r="Z682">
        <v>1</v>
      </c>
    </row>
    <row r="683" spans="1:26" hidden="1" x14ac:dyDescent="0.35">
      <c r="A683" t="s">
        <v>797</v>
      </c>
      <c r="B683" t="s">
        <v>13</v>
      </c>
      <c r="V683" t="s">
        <v>449</v>
      </c>
      <c r="X683" t="b">
        <v>1</v>
      </c>
      <c r="Y683" t="s">
        <v>13</v>
      </c>
      <c r="Z683">
        <v>1</v>
      </c>
    </row>
    <row r="684" spans="1:26" hidden="1" x14ac:dyDescent="0.35">
      <c r="A684" t="s">
        <v>798</v>
      </c>
      <c r="B684" t="s">
        <v>13</v>
      </c>
      <c r="V684" t="s">
        <v>449</v>
      </c>
      <c r="X684" t="b">
        <v>1</v>
      </c>
      <c r="Y684" t="s">
        <v>13</v>
      </c>
      <c r="Z684">
        <v>1</v>
      </c>
    </row>
    <row r="685" spans="1:26" hidden="1" x14ac:dyDescent="0.35">
      <c r="A685" t="s">
        <v>799</v>
      </c>
      <c r="B685" t="s">
        <v>13</v>
      </c>
      <c r="V685" t="s">
        <v>449</v>
      </c>
      <c r="X685" t="b">
        <v>1</v>
      </c>
      <c r="Y685" t="s">
        <v>13</v>
      </c>
      <c r="Z685">
        <v>1</v>
      </c>
    </row>
    <row r="686" spans="1:26" hidden="1" x14ac:dyDescent="0.35">
      <c r="A686" t="s">
        <v>800</v>
      </c>
      <c r="B686" t="s">
        <v>13</v>
      </c>
      <c r="V686" t="s">
        <v>449</v>
      </c>
      <c r="X686" t="b">
        <v>1</v>
      </c>
      <c r="Y686" t="s">
        <v>13</v>
      </c>
      <c r="Z686">
        <v>1</v>
      </c>
    </row>
    <row r="687" spans="1:26" hidden="1" x14ac:dyDescent="0.35">
      <c r="A687" t="s">
        <v>801</v>
      </c>
      <c r="B687" t="s">
        <v>13</v>
      </c>
      <c r="V687" t="s">
        <v>449</v>
      </c>
      <c r="X687" t="b">
        <v>1</v>
      </c>
      <c r="Y687" t="s">
        <v>13</v>
      </c>
      <c r="Z687">
        <v>1</v>
      </c>
    </row>
    <row r="688" spans="1:26" hidden="1" x14ac:dyDescent="0.35">
      <c r="A688" t="s">
        <v>802</v>
      </c>
      <c r="B688" t="s">
        <v>437</v>
      </c>
      <c r="V688" t="s">
        <v>449</v>
      </c>
      <c r="X688" t="b">
        <v>1</v>
      </c>
      <c r="Y688" t="s">
        <v>43</v>
      </c>
      <c r="Z688">
        <v>1</v>
      </c>
    </row>
    <row r="689" spans="1:26" hidden="1" x14ac:dyDescent="0.35">
      <c r="A689" t="s">
        <v>803</v>
      </c>
      <c r="B689" t="s">
        <v>21</v>
      </c>
      <c r="V689" t="s">
        <v>449</v>
      </c>
      <c r="X689" t="b">
        <v>0</v>
      </c>
      <c r="Y689" t="s">
        <v>21</v>
      </c>
      <c r="Z689">
        <v>1</v>
      </c>
    </row>
    <row r="690" spans="1:26" hidden="1" x14ac:dyDescent="0.35">
      <c r="A690" t="s">
        <v>804</v>
      </c>
      <c r="B690" t="s">
        <v>26</v>
      </c>
      <c r="V690" t="s">
        <v>449</v>
      </c>
      <c r="X690" t="b">
        <v>1</v>
      </c>
      <c r="Y690" t="s">
        <v>26</v>
      </c>
      <c r="Z690">
        <v>1</v>
      </c>
    </row>
    <row r="691" spans="1:26" hidden="1" x14ac:dyDescent="0.35">
      <c r="A691" t="s">
        <v>805</v>
      </c>
      <c r="B691" t="s">
        <v>26</v>
      </c>
      <c r="V691" t="s">
        <v>449</v>
      </c>
      <c r="X691" t="b">
        <v>1</v>
      </c>
      <c r="Y691" t="s">
        <v>26</v>
      </c>
      <c r="Z691">
        <v>1</v>
      </c>
    </row>
    <row r="692" spans="1:26" hidden="1" x14ac:dyDescent="0.35">
      <c r="A692" t="s">
        <v>806</v>
      </c>
      <c r="B692" t="s">
        <v>26</v>
      </c>
      <c r="V692" t="s">
        <v>449</v>
      </c>
      <c r="W692" t="s">
        <v>807</v>
      </c>
      <c r="X692" t="b">
        <v>1</v>
      </c>
      <c r="Y692" t="s">
        <v>26</v>
      </c>
      <c r="Z692">
        <v>1</v>
      </c>
    </row>
    <row r="693" spans="1:26" hidden="1" x14ac:dyDescent="0.35">
      <c r="A693" t="s">
        <v>808</v>
      </c>
      <c r="B693" t="s">
        <v>13</v>
      </c>
      <c r="V693" t="s">
        <v>449</v>
      </c>
      <c r="X693" t="b">
        <v>1</v>
      </c>
      <c r="Y693" t="s">
        <v>13</v>
      </c>
      <c r="Z693">
        <v>1</v>
      </c>
    </row>
    <row r="694" spans="1:26" hidden="1" x14ac:dyDescent="0.35">
      <c r="A694" t="s">
        <v>809</v>
      </c>
      <c r="B694" t="s">
        <v>13</v>
      </c>
      <c r="V694" t="s">
        <v>449</v>
      </c>
      <c r="X694" t="b">
        <v>1</v>
      </c>
      <c r="Y694" t="s">
        <v>13</v>
      </c>
      <c r="Z694">
        <v>1</v>
      </c>
    </row>
    <row r="695" spans="1:26" hidden="1" x14ac:dyDescent="0.35">
      <c r="A695" t="s">
        <v>810</v>
      </c>
      <c r="B695" t="s">
        <v>21</v>
      </c>
      <c r="V695" t="s">
        <v>449</v>
      </c>
      <c r="X695" t="b">
        <v>0</v>
      </c>
      <c r="Y695" t="s">
        <v>21</v>
      </c>
      <c r="Z695">
        <v>1</v>
      </c>
    </row>
    <row r="696" spans="1:26" hidden="1" x14ac:dyDescent="0.35">
      <c r="A696" t="s">
        <v>811</v>
      </c>
      <c r="B696" t="s">
        <v>13</v>
      </c>
      <c r="V696" t="s">
        <v>449</v>
      </c>
      <c r="X696" t="b">
        <v>1</v>
      </c>
      <c r="Y696" t="s">
        <v>13</v>
      </c>
      <c r="Z696">
        <v>1</v>
      </c>
    </row>
    <row r="697" spans="1:26" hidden="1" x14ac:dyDescent="0.35">
      <c r="A697" t="s">
        <v>812</v>
      </c>
      <c r="B697" t="s">
        <v>13</v>
      </c>
      <c r="V697" t="s">
        <v>449</v>
      </c>
      <c r="W697" t="s">
        <v>813</v>
      </c>
      <c r="X697" t="b">
        <v>1</v>
      </c>
      <c r="Y697" t="s">
        <v>13</v>
      </c>
      <c r="Z697">
        <v>1</v>
      </c>
    </row>
    <row r="698" spans="1:26" hidden="1" x14ac:dyDescent="0.35">
      <c r="A698" t="s">
        <v>814</v>
      </c>
      <c r="B698" t="s">
        <v>13</v>
      </c>
      <c r="V698" t="s">
        <v>449</v>
      </c>
      <c r="X698" t="b">
        <v>1</v>
      </c>
      <c r="Y698" t="s">
        <v>13</v>
      </c>
      <c r="Z698">
        <v>1</v>
      </c>
    </row>
    <row r="699" spans="1:26" hidden="1" x14ac:dyDescent="0.35">
      <c r="A699" t="s">
        <v>815</v>
      </c>
      <c r="B699" t="s">
        <v>21</v>
      </c>
      <c r="V699" t="s">
        <v>449</v>
      </c>
      <c r="X699" t="b">
        <v>0</v>
      </c>
      <c r="Y699" t="s">
        <v>21</v>
      </c>
      <c r="Z699">
        <v>1</v>
      </c>
    </row>
    <row r="700" spans="1:26" hidden="1" x14ac:dyDescent="0.35">
      <c r="A700" t="s">
        <v>640</v>
      </c>
      <c r="B700" t="s">
        <v>13</v>
      </c>
      <c r="V700" t="s">
        <v>449</v>
      </c>
      <c r="W700" t="s">
        <v>641</v>
      </c>
      <c r="X700" t="b">
        <v>1</v>
      </c>
      <c r="Y700" t="s">
        <v>13</v>
      </c>
      <c r="Z700">
        <v>1</v>
      </c>
    </row>
    <row r="701" spans="1:26" hidden="1" x14ac:dyDescent="0.35">
      <c r="A701" t="s">
        <v>817</v>
      </c>
      <c r="B701" t="s">
        <v>13</v>
      </c>
      <c r="V701" t="s">
        <v>449</v>
      </c>
      <c r="X701" t="b">
        <v>1</v>
      </c>
      <c r="Y701" t="s">
        <v>13</v>
      </c>
      <c r="Z701">
        <v>1</v>
      </c>
    </row>
    <row r="702" spans="1:26" hidden="1" x14ac:dyDescent="0.35">
      <c r="A702" t="s">
        <v>818</v>
      </c>
      <c r="B702" t="s">
        <v>21</v>
      </c>
      <c r="V702" t="s">
        <v>449</v>
      </c>
      <c r="X702" t="b">
        <v>1</v>
      </c>
      <c r="Y702" t="s">
        <v>21</v>
      </c>
      <c r="Z702">
        <v>1</v>
      </c>
    </row>
    <row r="703" spans="1:26" hidden="1" x14ac:dyDescent="0.35">
      <c r="A703" t="s">
        <v>818</v>
      </c>
      <c r="B703" t="s">
        <v>21</v>
      </c>
      <c r="V703" t="s">
        <v>449</v>
      </c>
      <c r="X703" t="b">
        <v>0</v>
      </c>
      <c r="Y703" t="s">
        <v>21</v>
      </c>
      <c r="Z703">
        <v>1</v>
      </c>
    </row>
    <row r="704" spans="1:26" hidden="1" x14ac:dyDescent="0.35">
      <c r="A704" t="s">
        <v>819</v>
      </c>
      <c r="B704" t="s">
        <v>21</v>
      </c>
      <c r="V704" t="s">
        <v>449</v>
      </c>
      <c r="X704" t="b">
        <v>0</v>
      </c>
      <c r="Y704" t="s">
        <v>21</v>
      </c>
      <c r="Z704">
        <v>1</v>
      </c>
    </row>
    <row r="705" spans="1:26" hidden="1" x14ac:dyDescent="0.35">
      <c r="A705" t="s">
        <v>820</v>
      </c>
      <c r="B705" t="s">
        <v>21</v>
      </c>
      <c r="V705" t="s">
        <v>449</v>
      </c>
      <c r="X705" t="b">
        <v>0</v>
      </c>
      <c r="Y705" t="s">
        <v>21</v>
      </c>
      <c r="Z705">
        <v>1</v>
      </c>
    </row>
    <row r="706" spans="1:26" hidden="1" x14ac:dyDescent="0.35">
      <c r="A706" t="s">
        <v>816</v>
      </c>
      <c r="B706" t="s">
        <v>21</v>
      </c>
      <c r="V706" t="s">
        <v>449</v>
      </c>
      <c r="W706" t="s">
        <v>817</v>
      </c>
      <c r="X706" t="b">
        <v>1</v>
      </c>
      <c r="Y706" t="s">
        <v>21</v>
      </c>
      <c r="Z706">
        <v>1</v>
      </c>
    </row>
    <row r="707" spans="1:26" hidden="1" x14ac:dyDescent="0.35">
      <c r="A707" t="s">
        <v>821</v>
      </c>
      <c r="B707" t="s">
        <v>13</v>
      </c>
      <c r="V707" t="s">
        <v>449</v>
      </c>
      <c r="X707" t="b">
        <v>1</v>
      </c>
      <c r="Y707" t="s">
        <v>13</v>
      </c>
      <c r="Z707">
        <v>1</v>
      </c>
    </row>
    <row r="708" spans="1:26" hidden="1" x14ac:dyDescent="0.35">
      <c r="A708" t="s">
        <v>822</v>
      </c>
      <c r="B708" t="s">
        <v>26</v>
      </c>
      <c r="V708" t="s">
        <v>449</v>
      </c>
      <c r="X708" t="b">
        <v>1</v>
      </c>
      <c r="Y708" t="s">
        <v>26</v>
      </c>
      <c r="Z708">
        <v>1</v>
      </c>
    </row>
    <row r="709" spans="1:26" hidden="1" x14ac:dyDescent="0.35">
      <c r="A709" t="s">
        <v>823</v>
      </c>
      <c r="B709" t="s">
        <v>461</v>
      </c>
      <c r="V709" t="s">
        <v>449</v>
      </c>
      <c r="X709" t="b">
        <v>1</v>
      </c>
      <c r="Y709" t="s">
        <v>43</v>
      </c>
      <c r="Z709">
        <v>1</v>
      </c>
    </row>
    <row r="710" spans="1:26" hidden="1" x14ac:dyDescent="0.35">
      <c r="A710" t="s">
        <v>826</v>
      </c>
      <c r="B710" t="s">
        <v>13</v>
      </c>
      <c r="V710" t="s">
        <v>449</v>
      </c>
      <c r="X710" t="b">
        <v>1</v>
      </c>
      <c r="Y710" t="s">
        <v>13</v>
      </c>
      <c r="Z710">
        <v>1</v>
      </c>
    </row>
    <row r="711" spans="1:26" hidden="1" x14ac:dyDescent="0.35">
      <c r="A711" t="s">
        <v>827</v>
      </c>
      <c r="B711" t="s">
        <v>13</v>
      </c>
      <c r="U711" t="s">
        <v>828</v>
      </c>
      <c r="V711" t="s">
        <v>449</v>
      </c>
      <c r="X711" t="b">
        <v>1</v>
      </c>
      <c r="Y711" t="s">
        <v>13</v>
      </c>
      <c r="Z711">
        <v>1</v>
      </c>
    </row>
    <row r="712" spans="1:26" hidden="1" x14ac:dyDescent="0.35">
      <c r="A712" t="s">
        <v>829</v>
      </c>
      <c r="B712" t="s">
        <v>13</v>
      </c>
      <c r="V712" t="s">
        <v>449</v>
      </c>
      <c r="X712" t="b">
        <v>1</v>
      </c>
      <c r="Y712" t="s">
        <v>13</v>
      </c>
      <c r="Z712">
        <v>1</v>
      </c>
    </row>
    <row r="713" spans="1:26" hidden="1" x14ac:dyDescent="0.35">
      <c r="A713" t="s">
        <v>824</v>
      </c>
      <c r="B713" t="s">
        <v>13</v>
      </c>
      <c r="V713" t="s">
        <v>449</v>
      </c>
      <c r="W713" t="s">
        <v>825</v>
      </c>
      <c r="X713" t="b">
        <v>1</v>
      </c>
      <c r="Y713" t="s">
        <v>13</v>
      </c>
      <c r="Z713">
        <v>1</v>
      </c>
    </row>
    <row r="714" spans="1:26" hidden="1" x14ac:dyDescent="0.35">
      <c r="A714" t="s">
        <v>831</v>
      </c>
      <c r="B714" t="s">
        <v>21</v>
      </c>
      <c r="V714" t="s">
        <v>449</v>
      </c>
      <c r="X714" t="b">
        <v>0</v>
      </c>
      <c r="Y714" t="s">
        <v>21</v>
      </c>
      <c r="Z714">
        <v>1</v>
      </c>
    </row>
    <row r="715" spans="1:26" hidden="1" x14ac:dyDescent="0.35">
      <c r="A715" t="s">
        <v>832</v>
      </c>
      <c r="B715" t="s">
        <v>21</v>
      </c>
      <c r="V715" t="s">
        <v>449</v>
      </c>
      <c r="X715" t="b">
        <v>0</v>
      </c>
      <c r="Y715" t="s">
        <v>21</v>
      </c>
      <c r="Z715">
        <v>1</v>
      </c>
    </row>
    <row r="716" spans="1:26" hidden="1" x14ac:dyDescent="0.35">
      <c r="A716" t="s">
        <v>833</v>
      </c>
      <c r="B716" t="s">
        <v>26</v>
      </c>
      <c r="V716" t="s">
        <v>449</v>
      </c>
      <c r="X716" t="b">
        <v>1</v>
      </c>
      <c r="Y716" t="s">
        <v>26</v>
      </c>
      <c r="Z716">
        <v>1</v>
      </c>
    </row>
    <row r="717" spans="1:26" hidden="1" x14ac:dyDescent="0.35">
      <c r="A717" t="s">
        <v>834</v>
      </c>
      <c r="B717" t="s">
        <v>26</v>
      </c>
      <c r="V717" t="s">
        <v>449</v>
      </c>
      <c r="X717" t="b">
        <v>1</v>
      </c>
      <c r="Y717" t="s">
        <v>26</v>
      </c>
      <c r="Z717">
        <v>1</v>
      </c>
    </row>
    <row r="718" spans="1:26" hidden="1" x14ac:dyDescent="0.35">
      <c r="A718" t="s">
        <v>835</v>
      </c>
      <c r="B718" t="s">
        <v>13</v>
      </c>
      <c r="V718" t="s">
        <v>449</v>
      </c>
      <c r="X718" t="b">
        <v>1</v>
      </c>
      <c r="Y718" t="s">
        <v>13</v>
      </c>
      <c r="Z718">
        <v>1</v>
      </c>
    </row>
    <row r="719" spans="1:26" hidden="1" x14ac:dyDescent="0.35">
      <c r="A719" t="s">
        <v>836</v>
      </c>
      <c r="B719" t="s">
        <v>702</v>
      </c>
      <c r="V719" t="s">
        <v>449</v>
      </c>
      <c r="X719" t="b">
        <v>1</v>
      </c>
      <c r="Y719" t="s">
        <v>43</v>
      </c>
      <c r="Z719">
        <v>1</v>
      </c>
    </row>
    <row r="720" spans="1:26" hidden="1" x14ac:dyDescent="0.35">
      <c r="A720" t="s">
        <v>837</v>
      </c>
      <c r="B720" t="s">
        <v>26</v>
      </c>
      <c r="V720" t="s">
        <v>449</v>
      </c>
      <c r="X720" t="b">
        <v>1</v>
      </c>
      <c r="Y720" t="s">
        <v>26</v>
      </c>
      <c r="Z720">
        <v>1</v>
      </c>
    </row>
    <row r="721" spans="1:26" hidden="1" x14ac:dyDescent="0.35">
      <c r="A721" t="s">
        <v>843</v>
      </c>
      <c r="B721" t="s">
        <v>13</v>
      </c>
      <c r="V721" t="s">
        <v>449</v>
      </c>
      <c r="X721" t="b">
        <v>1</v>
      </c>
      <c r="Y721" t="s">
        <v>13</v>
      </c>
      <c r="Z721">
        <v>1</v>
      </c>
    </row>
    <row r="722" spans="1:26" hidden="1" x14ac:dyDescent="0.35">
      <c r="A722" t="s">
        <v>844</v>
      </c>
      <c r="B722" t="s">
        <v>13</v>
      </c>
      <c r="V722" t="s">
        <v>449</v>
      </c>
      <c r="X722" t="b">
        <v>1</v>
      </c>
      <c r="Y722" t="s">
        <v>13</v>
      </c>
      <c r="Z722">
        <v>1</v>
      </c>
    </row>
    <row r="723" spans="1:26" hidden="1" x14ac:dyDescent="0.35">
      <c r="A723" t="s">
        <v>845</v>
      </c>
      <c r="B723" t="s">
        <v>21</v>
      </c>
      <c r="V723" t="s">
        <v>449</v>
      </c>
      <c r="X723" t="b">
        <v>0</v>
      </c>
      <c r="Y723" t="s">
        <v>21</v>
      </c>
      <c r="Z723">
        <v>1</v>
      </c>
    </row>
    <row r="724" spans="1:26" hidden="1" x14ac:dyDescent="0.35">
      <c r="A724" t="s">
        <v>846</v>
      </c>
      <c r="B724" t="s">
        <v>21</v>
      </c>
      <c r="V724" t="s">
        <v>449</v>
      </c>
      <c r="X724" t="b">
        <v>0</v>
      </c>
      <c r="Y724" t="s">
        <v>21</v>
      </c>
      <c r="Z724">
        <v>1</v>
      </c>
    </row>
    <row r="725" spans="1:26" hidden="1" x14ac:dyDescent="0.35">
      <c r="A725" t="s">
        <v>847</v>
      </c>
      <c r="B725" t="s">
        <v>21</v>
      </c>
      <c r="V725" t="s">
        <v>449</v>
      </c>
      <c r="X725" t="b">
        <v>0</v>
      </c>
      <c r="Y725" t="s">
        <v>21</v>
      </c>
      <c r="Z725">
        <v>1</v>
      </c>
    </row>
    <row r="726" spans="1:26" hidden="1" x14ac:dyDescent="0.35">
      <c r="A726" t="s">
        <v>848</v>
      </c>
      <c r="B726" t="s">
        <v>13</v>
      </c>
      <c r="V726" t="s">
        <v>449</v>
      </c>
      <c r="X726" t="b">
        <v>1</v>
      </c>
      <c r="Y726" t="s">
        <v>13</v>
      </c>
      <c r="Z726">
        <v>1</v>
      </c>
    </row>
    <row r="727" spans="1:26" hidden="1" x14ac:dyDescent="0.35">
      <c r="A727" t="s">
        <v>711</v>
      </c>
      <c r="B727" t="s">
        <v>21</v>
      </c>
      <c r="V727" t="s">
        <v>449</v>
      </c>
      <c r="W727" t="s">
        <v>712</v>
      </c>
      <c r="X727" t="b">
        <v>0</v>
      </c>
      <c r="Y727" t="s">
        <v>21</v>
      </c>
      <c r="Z727">
        <v>1</v>
      </c>
    </row>
    <row r="728" spans="1:26" hidden="1" x14ac:dyDescent="0.35">
      <c r="A728" t="s">
        <v>840</v>
      </c>
      <c r="B728" t="s">
        <v>13</v>
      </c>
      <c r="U728" t="s">
        <v>841</v>
      </c>
      <c r="V728" t="s">
        <v>449</v>
      </c>
      <c r="W728" t="s">
        <v>842</v>
      </c>
      <c r="X728" t="b">
        <v>1</v>
      </c>
      <c r="Y728" t="s">
        <v>13</v>
      </c>
      <c r="Z728">
        <v>1</v>
      </c>
    </row>
    <row r="729" spans="1:26" hidden="1" x14ac:dyDescent="0.35">
      <c r="A729" t="s">
        <v>849</v>
      </c>
      <c r="B729" t="s">
        <v>21</v>
      </c>
      <c r="V729" t="s">
        <v>449</v>
      </c>
      <c r="X729" t="b">
        <v>0</v>
      </c>
      <c r="Y729" t="s">
        <v>21</v>
      </c>
      <c r="Z729">
        <v>1</v>
      </c>
    </row>
    <row r="730" spans="1:26" hidden="1" x14ac:dyDescent="0.35">
      <c r="A730" t="s">
        <v>850</v>
      </c>
      <c r="B730" t="s">
        <v>21</v>
      </c>
      <c r="V730" t="s">
        <v>449</v>
      </c>
      <c r="X730" t="b">
        <v>0</v>
      </c>
      <c r="Y730" t="s">
        <v>21</v>
      </c>
      <c r="Z730">
        <v>1</v>
      </c>
    </row>
    <row r="731" spans="1:26" hidden="1" x14ac:dyDescent="0.35">
      <c r="A731" t="s">
        <v>851</v>
      </c>
      <c r="B731" t="s">
        <v>13</v>
      </c>
      <c r="V731" t="s">
        <v>449</v>
      </c>
      <c r="X731" t="b">
        <v>1</v>
      </c>
      <c r="Y731" t="s">
        <v>13</v>
      </c>
      <c r="Z731">
        <v>1</v>
      </c>
    </row>
    <row r="732" spans="1:26" hidden="1" x14ac:dyDescent="0.35">
      <c r="A732" t="s">
        <v>852</v>
      </c>
      <c r="B732" t="s">
        <v>437</v>
      </c>
      <c r="V732" t="s">
        <v>449</v>
      </c>
      <c r="X732" t="b">
        <v>1</v>
      </c>
      <c r="Y732" t="s">
        <v>43</v>
      </c>
      <c r="Z732">
        <v>1</v>
      </c>
    </row>
    <row r="733" spans="1:26" hidden="1" x14ac:dyDescent="0.35">
      <c r="A733" t="s">
        <v>853</v>
      </c>
      <c r="B733" t="s">
        <v>26</v>
      </c>
      <c r="V733" t="s">
        <v>449</v>
      </c>
      <c r="X733" t="b">
        <v>1</v>
      </c>
      <c r="Y733" t="s">
        <v>26</v>
      </c>
      <c r="Z733">
        <v>1</v>
      </c>
    </row>
    <row r="734" spans="1:26" hidden="1" x14ac:dyDescent="0.35">
      <c r="A734" t="s">
        <v>854</v>
      </c>
      <c r="B734" t="s">
        <v>13</v>
      </c>
      <c r="V734" t="s">
        <v>449</v>
      </c>
      <c r="X734" t="b">
        <v>1</v>
      </c>
      <c r="Y734" t="s">
        <v>13</v>
      </c>
      <c r="Z734">
        <v>1</v>
      </c>
    </row>
    <row r="735" spans="1:26" hidden="1" x14ac:dyDescent="0.35">
      <c r="A735" t="s">
        <v>855</v>
      </c>
      <c r="B735" t="s">
        <v>26</v>
      </c>
      <c r="V735" t="s">
        <v>449</v>
      </c>
      <c r="X735" t="b">
        <v>1</v>
      </c>
      <c r="Y735" t="s">
        <v>26</v>
      </c>
      <c r="Z735">
        <v>1</v>
      </c>
    </row>
    <row r="736" spans="1:26" hidden="1" x14ac:dyDescent="0.35">
      <c r="A736" t="s">
        <v>856</v>
      </c>
      <c r="B736" t="s">
        <v>26</v>
      </c>
      <c r="V736" t="s">
        <v>449</v>
      </c>
      <c r="X736" t="b">
        <v>1</v>
      </c>
      <c r="Y736" t="s">
        <v>26</v>
      </c>
      <c r="Z736">
        <v>1</v>
      </c>
    </row>
    <row r="737" spans="1:26" hidden="1" x14ac:dyDescent="0.35">
      <c r="A737" t="s">
        <v>857</v>
      </c>
      <c r="B737" t="s">
        <v>21</v>
      </c>
      <c r="V737" t="s">
        <v>449</v>
      </c>
      <c r="X737" t="b">
        <v>0</v>
      </c>
      <c r="Y737" t="s">
        <v>21</v>
      </c>
      <c r="Z737">
        <v>1</v>
      </c>
    </row>
    <row r="738" spans="1:26" hidden="1" x14ac:dyDescent="0.35">
      <c r="A738" t="s">
        <v>858</v>
      </c>
      <c r="B738" t="s">
        <v>13</v>
      </c>
      <c r="V738" t="s">
        <v>449</v>
      </c>
      <c r="X738" t="b">
        <v>1</v>
      </c>
      <c r="Y738" t="s">
        <v>13</v>
      </c>
      <c r="Z738">
        <v>1</v>
      </c>
    </row>
    <row r="739" spans="1:26" hidden="1" x14ac:dyDescent="0.35">
      <c r="A739" t="s">
        <v>859</v>
      </c>
      <c r="B739" t="s">
        <v>13</v>
      </c>
      <c r="V739" t="s">
        <v>449</v>
      </c>
      <c r="X739" t="b">
        <v>1</v>
      </c>
      <c r="Y739" t="s">
        <v>13</v>
      </c>
      <c r="Z739">
        <v>1</v>
      </c>
    </row>
    <row r="740" spans="1:26" hidden="1" x14ac:dyDescent="0.35">
      <c r="A740" t="s">
        <v>860</v>
      </c>
      <c r="B740" t="s">
        <v>21</v>
      </c>
      <c r="V740" t="s">
        <v>449</v>
      </c>
      <c r="X740" t="b">
        <v>0</v>
      </c>
      <c r="Y740" t="s">
        <v>21</v>
      </c>
      <c r="Z740">
        <v>1</v>
      </c>
    </row>
    <row r="741" spans="1:26" hidden="1" x14ac:dyDescent="0.35">
      <c r="A741" t="s">
        <v>861</v>
      </c>
      <c r="B741" t="s">
        <v>13</v>
      </c>
      <c r="V741" t="s">
        <v>449</v>
      </c>
      <c r="X741" t="b">
        <v>1</v>
      </c>
      <c r="Y741" t="s">
        <v>13</v>
      </c>
      <c r="Z741">
        <v>1</v>
      </c>
    </row>
    <row r="742" spans="1:26" hidden="1" x14ac:dyDescent="0.35">
      <c r="A742" t="s">
        <v>862</v>
      </c>
      <c r="B742" t="s">
        <v>13</v>
      </c>
      <c r="V742" t="s">
        <v>449</v>
      </c>
      <c r="X742" t="b">
        <v>1</v>
      </c>
      <c r="Y742" t="s">
        <v>13</v>
      </c>
      <c r="Z742">
        <v>1</v>
      </c>
    </row>
    <row r="743" spans="1:26" hidden="1" x14ac:dyDescent="0.35">
      <c r="A743" t="s">
        <v>863</v>
      </c>
      <c r="B743" t="s">
        <v>13</v>
      </c>
      <c r="V743" t="s">
        <v>449</v>
      </c>
      <c r="X743" t="b">
        <v>1</v>
      </c>
      <c r="Y743" t="s">
        <v>13</v>
      </c>
      <c r="Z743">
        <v>1</v>
      </c>
    </row>
    <row r="744" spans="1:26" hidden="1" x14ac:dyDescent="0.35">
      <c r="A744" t="s">
        <v>864</v>
      </c>
      <c r="B744" t="s">
        <v>21</v>
      </c>
      <c r="V744" t="s">
        <v>449</v>
      </c>
      <c r="X744" t="b">
        <v>0</v>
      </c>
      <c r="Y744" t="s">
        <v>21</v>
      </c>
      <c r="Z744">
        <v>1</v>
      </c>
    </row>
    <row r="745" spans="1:26" hidden="1" x14ac:dyDescent="0.35">
      <c r="A745" t="s">
        <v>865</v>
      </c>
      <c r="B745" t="s">
        <v>21</v>
      </c>
      <c r="V745" t="s">
        <v>449</v>
      </c>
      <c r="X745" t="b">
        <v>0</v>
      </c>
      <c r="Y745" t="s">
        <v>21</v>
      </c>
      <c r="Z745">
        <v>1</v>
      </c>
    </row>
    <row r="746" spans="1:26" hidden="1" x14ac:dyDescent="0.35">
      <c r="A746" t="s">
        <v>866</v>
      </c>
      <c r="B746" t="s">
        <v>26</v>
      </c>
      <c r="V746" t="s">
        <v>449</v>
      </c>
      <c r="X746" t="b">
        <v>1</v>
      </c>
      <c r="Y746" t="s">
        <v>26</v>
      </c>
      <c r="Z746">
        <v>1</v>
      </c>
    </row>
    <row r="747" spans="1:26" hidden="1" x14ac:dyDescent="0.35">
      <c r="A747" t="s">
        <v>867</v>
      </c>
      <c r="B747" t="s">
        <v>44</v>
      </c>
      <c r="V747" t="s">
        <v>449</v>
      </c>
      <c r="X747" t="b">
        <v>1</v>
      </c>
      <c r="Y747" t="s">
        <v>43</v>
      </c>
      <c r="Z747">
        <v>1</v>
      </c>
    </row>
    <row r="748" spans="1:26" hidden="1" x14ac:dyDescent="0.35">
      <c r="A748" t="s">
        <v>868</v>
      </c>
      <c r="B748" t="s">
        <v>26</v>
      </c>
      <c r="V748" t="s">
        <v>449</v>
      </c>
      <c r="X748" t="b">
        <v>1</v>
      </c>
      <c r="Y748" t="s">
        <v>26</v>
      </c>
      <c r="Z748">
        <v>1</v>
      </c>
    </row>
    <row r="749" spans="1:26" hidden="1" x14ac:dyDescent="0.35">
      <c r="A749" t="s">
        <v>869</v>
      </c>
      <c r="B749" t="s">
        <v>26</v>
      </c>
      <c r="V749" t="s">
        <v>449</v>
      </c>
      <c r="X749" t="b">
        <v>1</v>
      </c>
      <c r="Y749" t="s">
        <v>26</v>
      </c>
      <c r="Z749">
        <v>1</v>
      </c>
    </row>
    <row r="750" spans="1:26" hidden="1" x14ac:dyDescent="0.35">
      <c r="A750" t="s">
        <v>778</v>
      </c>
      <c r="B750" t="s">
        <v>21</v>
      </c>
      <c r="V750" t="s">
        <v>449</v>
      </c>
      <c r="W750" t="s">
        <v>779</v>
      </c>
      <c r="X750" t="b">
        <v>0</v>
      </c>
      <c r="Y750" t="s">
        <v>21</v>
      </c>
      <c r="Z750">
        <v>1</v>
      </c>
    </row>
    <row r="751" spans="1:26" hidden="1" x14ac:dyDescent="0.35">
      <c r="A751" t="s">
        <v>870</v>
      </c>
      <c r="B751" t="s">
        <v>437</v>
      </c>
      <c r="V751" t="s">
        <v>449</v>
      </c>
      <c r="X751" t="b">
        <v>1</v>
      </c>
      <c r="Y751" t="s">
        <v>43</v>
      </c>
      <c r="Z751">
        <v>1</v>
      </c>
    </row>
    <row r="752" spans="1:26" hidden="1" x14ac:dyDescent="0.35">
      <c r="A752" t="s">
        <v>871</v>
      </c>
      <c r="B752" t="s">
        <v>13</v>
      </c>
      <c r="V752" t="s">
        <v>449</v>
      </c>
      <c r="X752" t="b">
        <v>1</v>
      </c>
      <c r="Y752" t="s">
        <v>13</v>
      </c>
      <c r="Z752">
        <v>1</v>
      </c>
    </row>
    <row r="753" spans="1:26" hidden="1" x14ac:dyDescent="0.35">
      <c r="A753" t="s">
        <v>872</v>
      </c>
      <c r="B753" t="s">
        <v>13</v>
      </c>
      <c r="V753" t="s">
        <v>449</v>
      </c>
      <c r="X753" t="b">
        <v>1</v>
      </c>
      <c r="Y753" t="s">
        <v>13</v>
      </c>
      <c r="Z753">
        <v>1</v>
      </c>
    </row>
    <row r="754" spans="1:26" hidden="1" x14ac:dyDescent="0.35">
      <c r="A754" t="s">
        <v>873</v>
      </c>
      <c r="B754" t="s">
        <v>21</v>
      </c>
      <c r="V754" t="s">
        <v>449</v>
      </c>
      <c r="X754" t="b">
        <v>0</v>
      </c>
      <c r="Y754" t="s">
        <v>21</v>
      </c>
      <c r="Z754">
        <v>1</v>
      </c>
    </row>
    <row r="755" spans="1:26" hidden="1" x14ac:dyDescent="0.35">
      <c r="A755" t="s">
        <v>874</v>
      </c>
      <c r="B755" t="s">
        <v>21</v>
      </c>
      <c r="V755" t="s">
        <v>449</v>
      </c>
      <c r="X755" t="b">
        <v>0</v>
      </c>
      <c r="Y755" t="s">
        <v>21</v>
      </c>
      <c r="Z755">
        <v>1</v>
      </c>
    </row>
    <row r="756" spans="1:26" hidden="1" x14ac:dyDescent="0.35">
      <c r="A756" t="s">
        <v>875</v>
      </c>
      <c r="B756" t="s">
        <v>26</v>
      </c>
      <c r="V756" t="s">
        <v>449</v>
      </c>
      <c r="X756" t="b">
        <v>1</v>
      </c>
      <c r="Y756" t="s">
        <v>26</v>
      </c>
      <c r="Z756">
        <v>1</v>
      </c>
    </row>
    <row r="757" spans="1:26" hidden="1" x14ac:dyDescent="0.35">
      <c r="A757" t="s">
        <v>876</v>
      </c>
      <c r="B757" t="s">
        <v>13</v>
      </c>
      <c r="V757" t="s">
        <v>449</v>
      </c>
      <c r="X757" t="b">
        <v>1</v>
      </c>
      <c r="Y757" t="s">
        <v>13</v>
      </c>
      <c r="Z757">
        <v>1</v>
      </c>
    </row>
    <row r="758" spans="1:26" hidden="1" x14ac:dyDescent="0.35">
      <c r="A758" t="s">
        <v>877</v>
      </c>
      <c r="B758" t="s">
        <v>26</v>
      </c>
      <c r="V758" t="s">
        <v>449</v>
      </c>
      <c r="X758" t="b">
        <v>1</v>
      </c>
      <c r="Y758" t="s">
        <v>26</v>
      </c>
      <c r="Z758">
        <v>1</v>
      </c>
    </row>
    <row r="759" spans="1:26" hidden="1" x14ac:dyDescent="0.35">
      <c r="A759" t="s">
        <v>887</v>
      </c>
      <c r="B759" t="s">
        <v>13</v>
      </c>
      <c r="V759" t="s">
        <v>449</v>
      </c>
      <c r="X759" t="b">
        <v>1</v>
      </c>
      <c r="Y759" t="s">
        <v>13</v>
      </c>
      <c r="Z759">
        <v>1</v>
      </c>
    </row>
    <row r="760" spans="1:26" hidden="1" x14ac:dyDescent="0.35">
      <c r="A760" t="s">
        <v>878</v>
      </c>
      <c r="B760" t="s">
        <v>13</v>
      </c>
      <c r="V760" t="s">
        <v>449</v>
      </c>
      <c r="X760" t="b">
        <v>1</v>
      </c>
      <c r="Y760" t="s">
        <v>13</v>
      </c>
      <c r="Z760">
        <v>1</v>
      </c>
    </row>
    <row r="761" spans="1:26" hidden="1" x14ac:dyDescent="0.35">
      <c r="A761" t="s">
        <v>879</v>
      </c>
      <c r="B761" t="s">
        <v>13</v>
      </c>
      <c r="V761" t="s">
        <v>449</v>
      </c>
      <c r="X761" t="b">
        <v>1</v>
      </c>
      <c r="Y761" t="s">
        <v>13</v>
      </c>
      <c r="Z761">
        <v>1</v>
      </c>
    </row>
    <row r="762" spans="1:26" hidden="1" x14ac:dyDescent="0.35">
      <c r="A762" t="s">
        <v>880</v>
      </c>
      <c r="B762" t="s">
        <v>437</v>
      </c>
      <c r="V762" t="s">
        <v>449</v>
      </c>
      <c r="X762" t="b">
        <v>1</v>
      </c>
      <c r="Y762" t="s">
        <v>43</v>
      </c>
      <c r="Z762">
        <v>1</v>
      </c>
    </row>
    <row r="763" spans="1:26" hidden="1" x14ac:dyDescent="0.35">
      <c r="A763" t="s">
        <v>881</v>
      </c>
      <c r="B763" t="s">
        <v>13</v>
      </c>
      <c r="V763" t="s">
        <v>449</v>
      </c>
      <c r="X763" t="b">
        <v>1</v>
      </c>
      <c r="Y763" t="s">
        <v>13</v>
      </c>
      <c r="Z763">
        <v>1</v>
      </c>
    </row>
    <row r="764" spans="1:26" hidden="1" x14ac:dyDescent="0.35">
      <c r="A764" t="s">
        <v>882</v>
      </c>
      <c r="B764" t="s">
        <v>13</v>
      </c>
      <c r="V764" t="s">
        <v>449</v>
      </c>
      <c r="X764" t="b">
        <v>1</v>
      </c>
      <c r="Y764" t="s">
        <v>13</v>
      </c>
      <c r="Z764">
        <v>1</v>
      </c>
    </row>
    <row r="765" spans="1:26" hidden="1" x14ac:dyDescent="0.35">
      <c r="A765" t="s">
        <v>885</v>
      </c>
      <c r="B765" t="s">
        <v>13</v>
      </c>
      <c r="V765" t="s">
        <v>449</v>
      </c>
      <c r="X765" t="b">
        <v>1</v>
      </c>
      <c r="Y765" t="s">
        <v>13</v>
      </c>
      <c r="Z765">
        <v>1</v>
      </c>
    </row>
    <row r="766" spans="1:26" hidden="1" x14ac:dyDescent="0.35">
      <c r="A766" t="s">
        <v>886</v>
      </c>
      <c r="B766" t="s">
        <v>13</v>
      </c>
      <c r="V766" t="s">
        <v>449</v>
      </c>
      <c r="X766" t="b">
        <v>1</v>
      </c>
      <c r="Y766" t="s">
        <v>13</v>
      </c>
      <c r="Z766">
        <v>1</v>
      </c>
    </row>
    <row r="767" spans="1:26" hidden="1" x14ac:dyDescent="0.35">
      <c r="A767" t="s">
        <v>888</v>
      </c>
      <c r="B767" t="s">
        <v>26</v>
      </c>
      <c r="V767" t="s">
        <v>449</v>
      </c>
      <c r="X767" t="b">
        <v>1</v>
      </c>
      <c r="Y767" t="s">
        <v>26</v>
      </c>
      <c r="Z767">
        <v>1</v>
      </c>
    </row>
    <row r="768" spans="1:26" hidden="1" x14ac:dyDescent="0.35">
      <c r="A768" t="s">
        <v>889</v>
      </c>
      <c r="B768" t="s">
        <v>26</v>
      </c>
      <c r="V768" t="s">
        <v>449</v>
      </c>
      <c r="X768" t="b">
        <v>1</v>
      </c>
      <c r="Y768" t="s">
        <v>26</v>
      </c>
      <c r="Z768">
        <v>1</v>
      </c>
    </row>
    <row r="769" spans="1:26" hidden="1" x14ac:dyDescent="0.35">
      <c r="A769" t="s">
        <v>890</v>
      </c>
      <c r="B769" t="s">
        <v>26</v>
      </c>
      <c r="V769" t="s">
        <v>449</v>
      </c>
      <c r="X769" t="b">
        <v>1</v>
      </c>
      <c r="Y769" t="s">
        <v>26</v>
      </c>
      <c r="Z769">
        <v>1</v>
      </c>
    </row>
    <row r="770" spans="1:26" hidden="1" x14ac:dyDescent="0.35">
      <c r="A770" t="s">
        <v>891</v>
      </c>
      <c r="B770" t="s">
        <v>21</v>
      </c>
      <c r="V770" t="s">
        <v>449</v>
      </c>
      <c r="X770" t="b">
        <v>0</v>
      </c>
      <c r="Y770" t="s">
        <v>21</v>
      </c>
      <c r="Z770">
        <v>1</v>
      </c>
    </row>
    <row r="771" spans="1:26" hidden="1" x14ac:dyDescent="0.35">
      <c r="A771" t="s">
        <v>892</v>
      </c>
      <c r="B771" t="s">
        <v>21</v>
      </c>
      <c r="V771" t="s">
        <v>449</v>
      </c>
      <c r="X771" t="b">
        <v>0</v>
      </c>
      <c r="Y771" t="s">
        <v>21</v>
      </c>
      <c r="Z771">
        <v>1</v>
      </c>
    </row>
    <row r="772" spans="1:26" hidden="1" x14ac:dyDescent="0.35">
      <c r="A772" t="s">
        <v>893</v>
      </c>
      <c r="B772" t="s">
        <v>13</v>
      </c>
      <c r="V772" t="s">
        <v>449</v>
      </c>
      <c r="W772" t="s">
        <v>894</v>
      </c>
      <c r="X772" t="b">
        <v>1</v>
      </c>
      <c r="Y772" t="s">
        <v>13</v>
      </c>
      <c r="Z772">
        <v>1</v>
      </c>
    </row>
    <row r="773" spans="1:26" hidden="1" x14ac:dyDescent="0.35">
      <c r="A773" t="s">
        <v>557</v>
      </c>
      <c r="B773" t="s">
        <v>26</v>
      </c>
      <c r="V773" t="s">
        <v>449</v>
      </c>
      <c r="X773" t="b">
        <v>1</v>
      </c>
      <c r="Y773" t="s">
        <v>26</v>
      </c>
      <c r="Z773">
        <v>1</v>
      </c>
    </row>
    <row r="774" spans="1:26" hidden="1" x14ac:dyDescent="0.35">
      <c r="A774" t="s">
        <v>895</v>
      </c>
      <c r="B774" t="s">
        <v>26</v>
      </c>
      <c r="V774" t="s">
        <v>449</v>
      </c>
      <c r="X774" t="b">
        <v>1</v>
      </c>
      <c r="Y774" t="s">
        <v>26</v>
      </c>
      <c r="Z774">
        <v>1</v>
      </c>
    </row>
    <row r="775" spans="1:26" hidden="1" x14ac:dyDescent="0.35">
      <c r="A775" t="s">
        <v>896</v>
      </c>
      <c r="B775" t="s">
        <v>26</v>
      </c>
      <c r="V775" t="s">
        <v>449</v>
      </c>
      <c r="X775" t="b">
        <v>1</v>
      </c>
      <c r="Y775" t="s">
        <v>26</v>
      </c>
      <c r="Z775">
        <v>1</v>
      </c>
    </row>
    <row r="776" spans="1:26" hidden="1" x14ac:dyDescent="0.35">
      <c r="A776" t="s">
        <v>897</v>
      </c>
      <c r="B776" t="s">
        <v>13</v>
      </c>
      <c r="V776" t="s">
        <v>449</v>
      </c>
      <c r="X776" t="b">
        <v>1</v>
      </c>
      <c r="Y776" t="s">
        <v>13</v>
      </c>
      <c r="Z776">
        <v>1</v>
      </c>
    </row>
    <row r="777" spans="1:26" hidden="1" x14ac:dyDescent="0.35">
      <c r="A777" t="s">
        <v>898</v>
      </c>
      <c r="B777" t="s">
        <v>21</v>
      </c>
      <c r="V777" t="s">
        <v>449</v>
      </c>
      <c r="X777" t="b">
        <v>0</v>
      </c>
      <c r="Y777" t="s">
        <v>21</v>
      </c>
      <c r="Z777">
        <v>1</v>
      </c>
    </row>
    <row r="778" spans="1:26" hidden="1" x14ac:dyDescent="0.35">
      <c r="A778" t="s">
        <v>899</v>
      </c>
      <c r="B778" t="s">
        <v>21</v>
      </c>
      <c r="V778" t="s">
        <v>449</v>
      </c>
      <c r="X778" t="b">
        <v>0</v>
      </c>
      <c r="Y778" t="s">
        <v>21</v>
      </c>
      <c r="Z778">
        <v>1</v>
      </c>
    </row>
    <row r="779" spans="1:26" hidden="1" x14ac:dyDescent="0.35">
      <c r="A779" t="s">
        <v>900</v>
      </c>
      <c r="B779" t="s">
        <v>461</v>
      </c>
      <c r="V779" t="s">
        <v>449</v>
      </c>
      <c r="X779" t="b">
        <v>1</v>
      </c>
      <c r="Y779" t="s">
        <v>43</v>
      </c>
      <c r="Z779">
        <v>1</v>
      </c>
    </row>
    <row r="780" spans="1:26" hidden="1" x14ac:dyDescent="0.35">
      <c r="A780" t="s">
        <v>901</v>
      </c>
      <c r="B780" t="s">
        <v>21</v>
      </c>
      <c r="V780" t="s">
        <v>449</v>
      </c>
      <c r="X780" t="b">
        <v>0</v>
      </c>
      <c r="Y780" t="s">
        <v>21</v>
      </c>
      <c r="Z780">
        <v>1</v>
      </c>
    </row>
    <row r="781" spans="1:26" hidden="1" x14ac:dyDescent="0.35">
      <c r="A781" t="s">
        <v>902</v>
      </c>
      <c r="B781" t="s">
        <v>21</v>
      </c>
      <c r="V781" t="s">
        <v>449</v>
      </c>
      <c r="X781" t="b">
        <v>0</v>
      </c>
      <c r="Y781" t="s">
        <v>21</v>
      </c>
      <c r="Z781">
        <v>1</v>
      </c>
    </row>
    <row r="782" spans="1:26" hidden="1" x14ac:dyDescent="0.35">
      <c r="A782" t="s">
        <v>903</v>
      </c>
      <c r="B782" t="s">
        <v>26</v>
      </c>
      <c r="V782" t="s">
        <v>449</v>
      </c>
      <c r="X782" t="b">
        <v>1</v>
      </c>
      <c r="Y782" t="s">
        <v>26</v>
      </c>
      <c r="Z782">
        <v>1</v>
      </c>
    </row>
    <row r="783" spans="1:26" hidden="1" x14ac:dyDescent="0.35">
      <c r="A783" t="s">
        <v>904</v>
      </c>
      <c r="B783" t="s">
        <v>26</v>
      </c>
      <c r="V783" t="s">
        <v>449</v>
      </c>
      <c r="X783" t="b">
        <v>1</v>
      </c>
      <c r="Y783" t="s">
        <v>26</v>
      </c>
      <c r="Z783">
        <v>1</v>
      </c>
    </row>
    <row r="784" spans="1:26" hidden="1" x14ac:dyDescent="0.35">
      <c r="A784" t="s">
        <v>905</v>
      </c>
      <c r="B784" t="s">
        <v>26</v>
      </c>
      <c r="V784" t="s">
        <v>449</v>
      </c>
      <c r="X784" t="b">
        <v>1</v>
      </c>
      <c r="Y784" t="s">
        <v>26</v>
      </c>
      <c r="Z784">
        <v>1</v>
      </c>
    </row>
    <row r="785" spans="1:26" hidden="1" x14ac:dyDescent="0.35">
      <c r="A785" t="s">
        <v>906</v>
      </c>
      <c r="B785" t="s">
        <v>26</v>
      </c>
      <c r="V785" t="s">
        <v>449</v>
      </c>
      <c r="X785" t="b">
        <v>1</v>
      </c>
      <c r="Y785" t="s">
        <v>26</v>
      </c>
      <c r="Z785">
        <v>1</v>
      </c>
    </row>
    <row r="786" spans="1:26" hidden="1" x14ac:dyDescent="0.35">
      <c r="A786" t="s">
        <v>907</v>
      </c>
      <c r="B786" t="s">
        <v>908</v>
      </c>
      <c r="C786" t="s">
        <v>14</v>
      </c>
      <c r="D786" s="5" t="s">
        <v>1061</v>
      </c>
      <c r="V786" t="s">
        <v>909</v>
      </c>
      <c r="W786" t="s">
        <v>1170</v>
      </c>
      <c r="X786" t="b">
        <v>1</v>
      </c>
      <c r="Y786" t="s">
        <v>43</v>
      </c>
      <c r="Z786">
        <v>1</v>
      </c>
    </row>
    <row r="787" spans="1:26" hidden="1" x14ac:dyDescent="0.35">
      <c r="A787" t="s">
        <v>910</v>
      </c>
      <c r="B787" t="s">
        <v>26</v>
      </c>
      <c r="C787" t="s">
        <v>14</v>
      </c>
      <c r="V787" t="s">
        <v>1055</v>
      </c>
      <c r="W787" t="s">
        <v>1056</v>
      </c>
      <c r="X787" t="b">
        <v>1</v>
      </c>
      <c r="Y787" t="s">
        <v>26</v>
      </c>
      <c r="Z787">
        <v>1</v>
      </c>
    </row>
    <row r="788" spans="1:26" x14ac:dyDescent="0.35">
      <c r="A788" t="s">
        <v>911</v>
      </c>
      <c r="B788" t="s">
        <v>26</v>
      </c>
      <c r="C788" t="s">
        <v>34</v>
      </c>
      <c r="D788" s="5" t="s">
        <v>1057</v>
      </c>
      <c r="I788" s="3">
        <v>38</v>
      </c>
      <c r="J788" s="3">
        <v>25</v>
      </c>
      <c r="K788" s="3">
        <v>34</v>
      </c>
      <c r="L788" s="3">
        <v>83</v>
      </c>
      <c r="M788" s="3">
        <v>59</v>
      </c>
      <c r="N788" s="3">
        <v>38</v>
      </c>
      <c r="V788" t="s">
        <v>912</v>
      </c>
      <c r="W788" t="s">
        <v>1058</v>
      </c>
      <c r="X788" t="b">
        <v>1</v>
      </c>
      <c r="Y788" t="s">
        <v>26</v>
      </c>
      <c r="Z788">
        <v>1</v>
      </c>
    </row>
    <row r="789" spans="1:26" s="5" customFormat="1" x14ac:dyDescent="0.35">
      <c r="A789" s="5" t="s">
        <v>913</v>
      </c>
      <c r="B789" s="5" t="s">
        <v>26</v>
      </c>
      <c r="C789" s="5" t="s">
        <v>34</v>
      </c>
      <c r="D789" s="5" t="s">
        <v>1059</v>
      </c>
      <c r="E789" s="7">
        <v>45.557245999999999</v>
      </c>
      <c r="F789" s="7">
        <v>-84.677711000000002</v>
      </c>
      <c r="V789" s="5" t="s">
        <v>914</v>
      </c>
      <c r="X789" s="5" t="b">
        <v>1</v>
      </c>
      <c r="Y789" s="5" t="s">
        <v>26</v>
      </c>
      <c r="Z789" s="5">
        <v>1</v>
      </c>
    </row>
    <row r="790" spans="1:26" hidden="1" x14ac:dyDescent="0.35">
      <c r="A790" t="s">
        <v>915</v>
      </c>
      <c r="B790" t="s">
        <v>13</v>
      </c>
      <c r="C790" s="5" t="s">
        <v>14</v>
      </c>
      <c r="V790" s="3" t="s">
        <v>917</v>
      </c>
      <c r="W790" t="s">
        <v>1060</v>
      </c>
      <c r="X790" t="b">
        <v>1</v>
      </c>
      <c r="Y790" t="s">
        <v>13</v>
      </c>
      <c r="Z790">
        <v>1</v>
      </c>
    </row>
    <row r="791" spans="1:26" hidden="1" x14ac:dyDescent="0.35">
      <c r="A791" t="s">
        <v>916</v>
      </c>
      <c r="B791" t="s">
        <v>21</v>
      </c>
      <c r="C791" s="5" t="s">
        <v>14</v>
      </c>
      <c r="V791" t="s">
        <v>917</v>
      </c>
      <c r="W791" s="3" t="s">
        <v>1060</v>
      </c>
      <c r="X791" t="b">
        <v>0</v>
      </c>
      <c r="Y791" t="s">
        <v>21</v>
      </c>
      <c r="Z791">
        <v>1</v>
      </c>
    </row>
    <row r="792" spans="1:26" hidden="1" x14ac:dyDescent="0.35">
      <c r="A792" t="s">
        <v>918</v>
      </c>
      <c r="B792" t="s">
        <v>13</v>
      </c>
      <c r="C792" s="5" t="s">
        <v>14</v>
      </c>
      <c r="V792" s="3" t="s">
        <v>917</v>
      </c>
      <c r="W792" s="3" t="s">
        <v>1060</v>
      </c>
      <c r="X792" t="b">
        <v>1</v>
      </c>
      <c r="Y792" t="s">
        <v>13</v>
      </c>
      <c r="Z792">
        <v>1</v>
      </c>
    </row>
    <row r="793" spans="1:26" hidden="1" x14ac:dyDescent="0.35">
      <c r="A793" t="s">
        <v>919</v>
      </c>
      <c r="B793" t="s">
        <v>26</v>
      </c>
      <c r="C793" s="5" t="s">
        <v>14</v>
      </c>
      <c r="D793" s="5" t="s">
        <v>1145</v>
      </c>
      <c r="V793" t="s">
        <v>920</v>
      </c>
      <c r="X793" t="b">
        <v>1</v>
      </c>
      <c r="Y793" t="s">
        <v>26</v>
      </c>
      <c r="Z793">
        <v>1</v>
      </c>
    </row>
    <row r="794" spans="1:26" hidden="1" x14ac:dyDescent="0.35">
      <c r="A794" t="s">
        <v>921</v>
      </c>
      <c r="B794" t="s">
        <v>13</v>
      </c>
      <c r="C794" t="s">
        <v>14</v>
      </c>
      <c r="V794" t="s">
        <v>920</v>
      </c>
      <c r="X794" t="b">
        <v>1</v>
      </c>
      <c r="Y794" t="s">
        <v>13</v>
      </c>
      <c r="Z794">
        <v>1</v>
      </c>
    </row>
    <row r="795" spans="1:26" hidden="1" x14ac:dyDescent="0.35">
      <c r="A795" t="s">
        <v>922</v>
      </c>
      <c r="B795" t="s">
        <v>26</v>
      </c>
      <c r="C795" t="s">
        <v>14</v>
      </c>
      <c r="D795" s="5" t="s">
        <v>1153</v>
      </c>
      <c r="O795" s="10">
        <v>1969</v>
      </c>
      <c r="V795" t="s">
        <v>920</v>
      </c>
      <c r="X795" t="b">
        <v>1</v>
      </c>
      <c r="Y795" t="s">
        <v>26</v>
      </c>
      <c r="Z795">
        <v>1</v>
      </c>
    </row>
    <row r="796" spans="1:26" s="5" customFormat="1" hidden="1" x14ac:dyDescent="0.35">
      <c r="A796" s="5" t="s">
        <v>923</v>
      </c>
      <c r="B796" s="5" t="s">
        <v>21</v>
      </c>
      <c r="C796" s="5" t="s">
        <v>14</v>
      </c>
      <c r="D796" s="5" t="s">
        <v>1146</v>
      </c>
      <c r="E796" s="7"/>
      <c r="F796" s="7"/>
      <c r="V796" s="5" t="s">
        <v>920</v>
      </c>
      <c r="X796" s="5" t="b">
        <v>0</v>
      </c>
      <c r="Y796" s="5" t="s">
        <v>21</v>
      </c>
      <c r="Z796" s="5">
        <v>1</v>
      </c>
    </row>
    <row r="797" spans="1:26" hidden="1" x14ac:dyDescent="0.35">
      <c r="A797" t="s">
        <v>926</v>
      </c>
      <c r="B797" t="s">
        <v>21</v>
      </c>
      <c r="C797" s="5" t="s">
        <v>14</v>
      </c>
      <c r="D797" s="5" t="s">
        <v>1151</v>
      </c>
      <c r="V797" t="s">
        <v>920</v>
      </c>
      <c r="X797" t="b">
        <v>0</v>
      </c>
      <c r="Y797" t="s">
        <v>21</v>
      </c>
      <c r="Z797">
        <v>1</v>
      </c>
    </row>
    <row r="798" spans="1:26" x14ac:dyDescent="0.35">
      <c r="A798" t="s">
        <v>927</v>
      </c>
      <c r="B798" t="s">
        <v>26</v>
      </c>
      <c r="C798" s="5" t="s">
        <v>34</v>
      </c>
      <c r="D798" s="5" t="s">
        <v>1152</v>
      </c>
      <c r="E798" s="6">
        <v>-25.034727</v>
      </c>
      <c r="F798" s="6">
        <v>31.934249999999999</v>
      </c>
      <c r="V798" t="s">
        <v>920</v>
      </c>
      <c r="X798" t="b">
        <v>1</v>
      </c>
      <c r="Y798" t="s">
        <v>26</v>
      </c>
      <c r="Z798">
        <v>1</v>
      </c>
    </row>
    <row r="799" spans="1:26" hidden="1" x14ac:dyDescent="0.35">
      <c r="A799" t="s">
        <v>928</v>
      </c>
      <c r="B799" t="s">
        <v>13</v>
      </c>
      <c r="C799" t="s">
        <v>14</v>
      </c>
      <c r="V799" t="s">
        <v>920</v>
      </c>
      <c r="X799" t="b">
        <v>1</v>
      </c>
      <c r="Y799" t="s">
        <v>13</v>
      </c>
      <c r="Z799">
        <v>1</v>
      </c>
    </row>
    <row r="800" spans="1:26" hidden="1" x14ac:dyDescent="0.35">
      <c r="A800" t="s">
        <v>929</v>
      </c>
      <c r="B800" t="s">
        <v>21</v>
      </c>
      <c r="C800" t="s">
        <v>14</v>
      </c>
      <c r="D800" s="5" t="s">
        <v>1147</v>
      </c>
      <c r="O800" s="11">
        <v>1971</v>
      </c>
      <c r="V800" t="s">
        <v>920</v>
      </c>
      <c r="X800" t="b">
        <v>0</v>
      </c>
      <c r="Y800" t="s">
        <v>21</v>
      </c>
      <c r="Z800">
        <v>1</v>
      </c>
    </row>
    <row r="801" spans="1:26" hidden="1" x14ac:dyDescent="0.35">
      <c r="A801" t="s">
        <v>930</v>
      </c>
      <c r="B801" t="s">
        <v>26</v>
      </c>
      <c r="C801" t="s">
        <v>14</v>
      </c>
      <c r="D801" s="5" t="s">
        <v>1150</v>
      </c>
      <c r="O801">
        <v>1969</v>
      </c>
      <c r="V801" t="s">
        <v>920</v>
      </c>
      <c r="X801" t="b">
        <v>1</v>
      </c>
      <c r="Y801" t="s">
        <v>26</v>
      </c>
      <c r="Z801">
        <v>1</v>
      </c>
    </row>
    <row r="802" spans="1:26" hidden="1" x14ac:dyDescent="0.35">
      <c r="A802" t="s">
        <v>931</v>
      </c>
      <c r="B802" t="s">
        <v>26</v>
      </c>
      <c r="C802" t="s">
        <v>14</v>
      </c>
      <c r="D802" s="5" t="s">
        <v>1148</v>
      </c>
      <c r="V802" t="s">
        <v>920</v>
      </c>
      <c r="X802" t="b">
        <v>1</v>
      </c>
      <c r="Y802" t="s">
        <v>26</v>
      </c>
      <c r="Z802">
        <v>1</v>
      </c>
    </row>
    <row r="803" spans="1:26" hidden="1" x14ac:dyDescent="0.35">
      <c r="A803" t="s">
        <v>932</v>
      </c>
      <c r="B803" t="s">
        <v>21</v>
      </c>
      <c r="C803" t="s">
        <v>14</v>
      </c>
      <c r="D803" s="5" t="s">
        <v>1149</v>
      </c>
      <c r="V803" t="s">
        <v>920</v>
      </c>
      <c r="X803" t="b">
        <v>0</v>
      </c>
      <c r="Y803" t="s">
        <v>21</v>
      </c>
      <c r="Z803">
        <v>1</v>
      </c>
    </row>
    <row r="804" spans="1:26" hidden="1" x14ac:dyDescent="0.35">
      <c r="A804" t="s">
        <v>933</v>
      </c>
      <c r="B804" t="s">
        <v>26</v>
      </c>
      <c r="C804" t="s">
        <v>14</v>
      </c>
      <c r="D804" s="5" t="s">
        <v>1154</v>
      </c>
      <c r="O804">
        <v>1969</v>
      </c>
      <c r="V804" t="s">
        <v>920</v>
      </c>
      <c r="X804" t="b">
        <v>1</v>
      </c>
      <c r="Y804" t="s">
        <v>26</v>
      </c>
      <c r="Z804">
        <v>1</v>
      </c>
    </row>
    <row r="805" spans="1:26" ht="87" hidden="1" x14ac:dyDescent="0.35">
      <c r="A805" t="s">
        <v>934</v>
      </c>
      <c r="B805" t="s">
        <v>26</v>
      </c>
      <c r="C805" t="s">
        <v>14</v>
      </c>
      <c r="D805" s="9" t="s">
        <v>1155</v>
      </c>
      <c r="O805">
        <v>1971</v>
      </c>
      <c r="V805" t="s">
        <v>920</v>
      </c>
      <c r="X805" t="b">
        <v>1</v>
      </c>
      <c r="Y805" t="s">
        <v>26</v>
      </c>
      <c r="Z805">
        <v>1</v>
      </c>
    </row>
    <row r="806" spans="1:26" hidden="1" x14ac:dyDescent="0.35">
      <c r="A806" t="s">
        <v>935</v>
      </c>
      <c r="B806" t="s">
        <v>26</v>
      </c>
      <c r="C806" t="s">
        <v>14</v>
      </c>
      <c r="D806" s="5" t="s">
        <v>1156</v>
      </c>
      <c r="V806" t="s">
        <v>920</v>
      </c>
      <c r="X806" t="b">
        <v>1</v>
      </c>
      <c r="Y806" t="s">
        <v>26</v>
      </c>
      <c r="Z806">
        <v>1</v>
      </c>
    </row>
    <row r="807" spans="1:26" ht="43.5" hidden="1" x14ac:dyDescent="0.35">
      <c r="A807" t="s">
        <v>936</v>
      </c>
      <c r="B807" t="s">
        <v>26</v>
      </c>
      <c r="C807" t="s">
        <v>14</v>
      </c>
      <c r="D807" s="9" t="s">
        <v>1157</v>
      </c>
      <c r="V807" t="s">
        <v>920</v>
      </c>
      <c r="X807" t="b">
        <v>1</v>
      </c>
      <c r="Y807" t="s">
        <v>26</v>
      </c>
      <c r="Z807">
        <v>1</v>
      </c>
    </row>
    <row r="808" spans="1:26" hidden="1" x14ac:dyDescent="0.35">
      <c r="A808" t="s">
        <v>937</v>
      </c>
      <c r="B808" t="s">
        <v>26</v>
      </c>
      <c r="C808" t="s">
        <v>14</v>
      </c>
      <c r="D808" s="5" t="s">
        <v>1158</v>
      </c>
      <c r="O808">
        <v>1984</v>
      </c>
      <c r="V808" t="s">
        <v>920</v>
      </c>
      <c r="X808" t="b">
        <v>1</v>
      </c>
      <c r="Y808" t="s">
        <v>26</v>
      </c>
      <c r="Z808">
        <v>1</v>
      </c>
    </row>
    <row r="809" spans="1:26" hidden="1" x14ac:dyDescent="0.35">
      <c r="A809" t="s">
        <v>938</v>
      </c>
      <c r="B809" t="s">
        <v>13</v>
      </c>
      <c r="C809" t="s">
        <v>14</v>
      </c>
      <c r="V809" t="s">
        <v>920</v>
      </c>
      <c r="X809" t="b">
        <v>1</v>
      </c>
      <c r="Y809" t="s">
        <v>13</v>
      </c>
      <c r="Z809">
        <v>1</v>
      </c>
    </row>
    <row r="810" spans="1:26" hidden="1" x14ac:dyDescent="0.35">
      <c r="A810" t="s">
        <v>924</v>
      </c>
      <c r="B810" t="s">
        <v>21</v>
      </c>
      <c r="C810" t="s">
        <v>14</v>
      </c>
      <c r="D810" s="5" t="s">
        <v>1159</v>
      </c>
      <c r="V810" t="s">
        <v>920</v>
      </c>
      <c r="W810" t="s">
        <v>925</v>
      </c>
      <c r="X810" t="b">
        <v>0</v>
      </c>
      <c r="Y810" t="s">
        <v>21</v>
      </c>
      <c r="Z810">
        <v>1</v>
      </c>
    </row>
    <row r="811" spans="1:26" hidden="1" x14ac:dyDescent="0.35">
      <c r="A811" t="s">
        <v>532</v>
      </c>
      <c r="B811" t="s">
        <v>26</v>
      </c>
      <c r="C811" t="s">
        <v>14</v>
      </c>
      <c r="V811" t="s">
        <v>939</v>
      </c>
      <c r="W811" t="s">
        <v>1062</v>
      </c>
      <c r="X811" t="b">
        <v>1</v>
      </c>
      <c r="Y811" t="s">
        <v>26</v>
      </c>
      <c r="Z811">
        <v>1</v>
      </c>
    </row>
    <row r="812" spans="1:26" x14ac:dyDescent="0.35">
      <c r="A812" t="s">
        <v>940</v>
      </c>
      <c r="B812" t="s">
        <v>26</v>
      </c>
      <c r="C812" t="s">
        <v>34</v>
      </c>
      <c r="D812" s="5" t="s">
        <v>1063</v>
      </c>
      <c r="E812" s="6">
        <v>51.956449999999997</v>
      </c>
      <c r="F812" s="6">
        <v>4.1339829999999997</v>
      </c>
      <c r="O812">
        <v>1983</v>
      </c>
      <c r="V812" t="s">
        <v>941</v>
      </c>
      <c r="W812" t="s">
        <v>1174</v>
      </c>
      <c r="X812" t="b">
        <v>1</v>
      </c>
      <c r="Y812" t="s">
        <v>26</v>
      </c>
      <c r="Z812">
        <v>1</v>
      </c>
    </row>
    <row r="813" spans="1:26" x14ac:dyDescent="0.35">
      <c r="A813" t="s">
        <v>942</v>
      </c>
      <c r="B813" t="s">
        <v>13</v>
      </c>
      <c r="C813" t="s">
        <v>34</v>
      </c>
      <c r="D813" s="5" t="s">
        <v>1064</v>
      </c>
      <c r="E813" s="6">
        <v>51.034744000000003</v>
      </c>
      <c r="F813" s="6">
        <v>7.6313849999999999</v>
      </c>
      <c r="O813">
        <v>1985</v>
      </c>
      <c r="V813" t="s">
        <v>943</v>
      </c>
      <c r="X813" t="b">
        <v>1</v>
      </c>
      <c r="Y813" t="s">
        <v>13</v>
      </c>
      <c r="Z813">
        <v>1</v>
      </c>
    </row>
    <row r="814" spans="1:26" x14ac:dyDescent="0.35">
      <c r="A814" t="s">
        <v>944</v>
      </c>
      <c r="B814" t="s">
        <v>26</v>
      </c>
      <c r="C814" t="s">
        <v>34</v>
      </c>
      <c r="D814" s="5" t="s">
        <v>1065</v>
      </c>
      <c r="E814" s="6">
        <v>50.658768999999999</v>
      </c>
      <c r="F814" s="6">
        <v>6.8068200000000001</v>
      </c>
      <c r="O814">
        <v>1986</v>
      </c>
      <c r="V814" t="s">
        <v>943</v>
      </c>
      <c r="X814" t="b">
        <v>1</v>
      </c>
      <c r="Y814" t="s">
        <v>26</v>
      </c>
      <c r="Z814">
        <v>1</v>
      </c>
    </row>
    <row r="815" spans="1:26" x14ac:dyDescent="0.35">
      <c r="A815" t="s">
        <v>945</v>
      </c>
      <c r="B815" t="s">
        <v>26</v>
      </c>
      <c r="C815" t="s">
        <v>34</v>
      </c>
      <c r="D815" s="5" t="s">
        <v>1175</v>
      </c>
      <c r="E815" s="6">
        <v>50.827500999999998</v>
      </c>
      <c r="F815" s="6">
        <v>6.9584809999999999</v>
      </c>
      <c r="O815">
        <v>1985</v>
      </c>
      <c r="V815" t="s">
        <v>943</v>
      </c>
      <c r="X815" t="b">
        <v>1</v>
      </c>
      <c r="Y815" t="s">
        <v>26</v>
      </c>
      <c r="Z815">
        <v>1</v>
      </c>
    </row>
    <row r="816" spans="1:26" x14ac:dyDescent="0.35">
      <c r="A816" t="s">
        <v>946</v>
      </c>
      <c r="B816" t="s">
        <v>26</v>
      </c>
      <c r="C816" t="s">
        <v>34</v>
      </c>
      <c r="D816" s="5" t="s">
        <v>1176</v>
      </c>
      <c r="E816" s="6">
        <v>50.694695000000003</v>
      </c>
      <c r="F816" s="6">
        <v>6.9394920000000004</v>
      </c>
      <c r="O816">
        <v>1986</v>
      </c>
      <c r="V816" t="s">
        <v>943</v>
      </c>
      <c r="X816" t="b">
        <v>1</v>
      </c>
      <c r="Y816" t="s">
        <v>26</v>
      </c>
      <c r="Z816">
        <v>1</v>
      </c>
    </row>
    <row r="817" spans="1:26" x14ac:dyDescent="0.35">
      <c r="A817" t="s">
        <v>947</v>
      </c>
      <c r="B817" t="s">
        <v>21</v>
      </c>
      <c r="C817" t="s">
        <v>34</v>
      </c>
      <c r="D817" s="5" t="s">
        <v>1177</v>
      </c>
      <c r="E817" s="6">
        <v>50.823689999999999</v>
      </c>
      <c r="F817" s="6">
        <v>6.99132</v>
      </c>
      <c r="O817">
        <v>1986</v>
      </c>
      <c r="V817" t="s">
        <v>943</v>
      </c>
      <c r="W817" t="s">
        <v>1178</v>
      </c>
      <c r="X817" t="b">
        <v>0</v>
      </c>
      <c r="Y817" t="s">
        <v>21</v>
      </c>
      <c r="Z817">
        <v>1</v>
      </c>
    </row>
    <row r="818" spans="1:26" x14ac:dyDescent="0.35">
      <c r="A818" t="s">
        <v>948</v>
      </c>
      <c r="B818" t="s">
        <v>26</v>
      </c>
      <c r="C818" t="s">
        <v>34</v>
      </c>
      <c r="D818" s="5" t="s">
        <v>1066</v>
      </c>
      <c r="E818" s="6">
        <v>50.756191999999999</v>
      </c>
      <c r="F818" s="6">
        <v>7.0946410000000002</v>
      </c>
      <c r="O818">
        <v>1986</v>
      </c>
      <c r="V818" t="s">
        <v>943</v>
      </c>
      <c r="X818" t="b">
        <v>1</v>
      </c>
      <c r="Y818" t="s">
        <v>26</v>
      </c>
      <c r="Z818">
        <v>1</v>
      </c>
    </row>
    <row r="819" spans="1:26" x14ac:dyDescent="0.35">
      <c r="A819" t="s">
        <v>949</v>
      </c>
      <c r="B819" t="s">
        <v>26</v>
      </c>
      <c r="C819" t="s">
        <v>34</v>
      </c>
      <c r="D819" s="5" t="s">
        <v>1063</v>
      </c>
      <c r="E819" s="6">
        <v>51.956449999999997</v>
      </c>
      <c r="F819" s="6">
        <v>4.1339829999999997</v>
      </c>
      <c r="O819">
        <v>1983</v>
      </c>
      <c r="U819" t="s">
        <v>446</v>
      </c>
      <c r="V819" t="s">
        <v>943</v>
      </c>
      <c r="X819" t="b">
        <v>1</v>
      </c>
      <c r="Y819" t="s">
        <v>26</v>
      </c>
      <c r="Z819">
        <v>1</v>
      </c>
    </row>
    <row r="820" spans="1:26" x14ac:dyDescent="0.35">
      <c r="A820" t="s">
        <v>950</v>
      </c>
      <c r="B820" t="s">
        <v>21</v>
      </c>
      <c r="C820" t="s">
        <v>14</v>
      </c>
      <c r="D820" s="5" t="s">
        <v>1067</v>
      </c>
      <c r="O820">
        <v>1985</v>
      </c>
      <c r="V820" t="s">
        <v>943</v>
      </c>
      <c r="W820" t="s">
        <v>1179</v>
      </c>
      <c r="X820" t="b">
        <v>0</v>
      </c>
      <c r="Y820" t="s">
        <v>21</v>
      </c>
      <c r="Z820">
        <v>1</v>
      </c>
    </row>
    <row r="821" spans="1:26" x14ac:dyDescent="0.35">
      <c r="A821" t="s">
        <v>951</v>
      </c>
      <c r="B821" t="s">
        <v>26</v>
      </c>
      <c r="C821" t="s">
        <v>34</v>
      </c>
      <c r="D821" s="5" t="s">
        <v>1063</v>
      </c>
      <c r="E821" s="6">
        <v>51.956449999999997</v>
      </c>
      <c r="F821" s="6">
        <v>4.1339829999999997</v>
      </c>
      <c r="O821">
        <v>1984</v>
      </c>
      <c r="U821" t="s">
        <v>952</v>
      </c>
      <c r="V821" t="s">
        <v>943</v>
      </c>
      <c r="X821" t="b">
        <v>1</v>
      </c>
      <c r="Y821" t="s">
        <v>26</v>
      </c>
      <c r="Z821">
        <v>1</v>
      </c>
    </row>
    <row r="822" spans="1:26" x14ac:dyDescent="0.35">
      <c r="A822" t="s">
        <v>953</v>
      </c>
      <c r="B822" t="s">
        <v>13</v>
      </c>
      <c r="C822" t="s">
        <v>34</v>
      </c>
      <c r="D822" s="5" t="s">
        <v>1068</v>
      </c>
      <c r="E822" s="6">
        <v>50.005890000000001</v>
      </c>
      <c r="F822" s="6">
        <v>7.1177760000000001</v>
      </c>
      <c r="O822">
        <v>1985</v>
      </c>
      <c r="U822" t="s">
        <v>954</v>
      </c>
      <c r="V822" t="s">
        <v>943</v>
      </c>
      <c r="X822" t="b">
        <v>1</v>
      </c>
      <c r="Y822" t="s">
        <v>13</v>
      </c>
      <c r="Z822">
        <v>2</v>
      </c>
    </row>
    <row r="823" spans="1:26" x14ac:dyDescent="0.35">
      <c r="A823" t="s">
        <v>785</v>
      </c>
      <c r="B823" t="s">
        <v>13</v>
      </c>
      <c r="C823" t="s">
        <v>34</v>
      </c>
      <c r="D823" s="5" t="s">
        <v>1180</v>
      </c>
      <c r="E823" s="6">
        <v>50.874727</v>
      </c>
      <c r="F823" s="6">
        <v>6.4008929999999999</v>
      </c>
      <c r="O823">
        <v>1985</v>
      </c>
      <c r="V823" t="s">
        <v>943</v>
      </c>
      <c r="X823" t="b">
        <v>1</v>
      </c>
      <c r="Y823" t="s">
        <v>13</v>
      </c>
      <c r="Z823">
        <v>1</v>
      </c>
    </row>
    <row r="824" spans="1:26" x14ac:dyDescent="0.35">
      <c r="A824" t="s">
        <v>955</v>
      </c>
      <c r="B824" t="s">
        <v>13</v>
      </c>
      <c r="C824" t="s">
        <v>34</v>
      </c>
      <c r="D824" s="5" t="s">
        <v>1069</v>
      </c>
      <c r="E824" s="6">
        <v>51.034744000000003</v>
      </c>
      <c r="F824" s="6">
        <v>7.6313849999999999</v>
      </c>
      <c r="O824">
        <v>1985</v>
      </c>
      <c r="V824" t="s">
        <v>943</v>
      </c>
      <c r="X824" t="b">
        <v>1</v>
      </c>
      <c r="Y824" t="s">
        <v>13</v>
      </c>
      <c r="Z824">
        <v>1</v>
      </c>
    </row>
    <row r="825" spans="1:26" x14ac:dyDescent="0.35">
      <c r="A825" t="s">
        <v>956</v>
      </c>
      <c r="B825" t="s">
        <v>13</v>
      </c>
      <c r="C825" t="s">
        <v>34</v>
      </c>
      <c r="D825" s="5" t="s">
        <v>1070</v>
      </c>
      <c r="E825" s="6">
        <v>51.089120999999999</v>
      </c>
      <c r="F825" s="6">
        <v>6.8419249999999998</v>
      </c>
      <c r="O825">
        <v>1986</v>
      </c>
      <c r="V825" t="s">
        <v>943</v>
      </c>
      <c r="X825" t="b">
        <v>1</v>
      </c>
      <c r="Y825" t="s">
        <v>13</v>
      </c>
      <c r="Z825">
        <v>1</v>
      </c>
    </row>
    <row r="826" spans="1:26" hidden="1" x14ac:dyDescent="0.35">
      <c r="A826" t="s">
        <v>957</v>
      </c>
      <c r="B826" t="s">
        <v>13</v>
      </c>
      <c r="C826" t="s">
        <v>14</v>
      </c>
      <c r="V826" t="s">
        <v>958</v>
      </c>
      <c r="X826" t="b">
        <v>1</v>
      </c>
      <c r="Y826" t="s">
        <v>13</v>
      </c>
      <c r="Z826">
        <v>1</v>
      </c>
    </row>
    <row r="827" spans="1:26" hidden="1" x14ac:dyDescent="0.35">
      <c r="A827" t="s">
        <v>959</v>
      </c>
      <c r="B827" t="s">
        <v>26</v>
      </c>
      <c r="C827" t="s">
        <v>14</v>
      </c>
      <c r="V827" t="s">
        <v>960</v>
      </c>
      <c r="X827" t="b">
        <v>1</v>
      </c>
      <c r="Y827" t="s">
        <v>26</v>
      </c>
      <c r="Z827">
        <v>1</v>
      </c>
    </row>
    <row r="828" spans="1:26" hidden="1" x14ac:dyDescent="0.35">
      <c r="A828" t="s">
        <v>961</v>
      </c>
      <c r="B828" t="s">
        <v>13</v>
      </c>
      <c r="C828" t="s">
        <v>14</v>
      </c>
      <c r="U828" t="s">
        <v>962</v>
      </c>
      <c r="V828" t="s">
        <v>960</v>
      </c>
      <c r="X828" t="b">
        <v>1</v>
      </c>
      <c r="Y828" t="s">
        <v>13</v>
      </c>
      <c r="Z828">
        <v>1</v>
      </c>
    </row>
    <row r="829" spans="1:26" hidden="1" x14ac:dyDescent="0.35">
      <c r="A829" t="s">
        <v>963</v>
      </c>
      <c r="B829" t="s">
        <v>26</v>
      </c>
      <c r="C829" t="s">
        <v>14</v>
      </c>
      <c r="V829" t="s">
        <v>960</v>
      </c>
      <c r="W829" t="s">
        <v>964</v>
      </c>
      <c r="X829" t="b">
        <v>1</v>
      </c>
      <c r="Y829" t="s">
        <v>26</v>
      </c>
      <c r="Z829">
        <v>1</v>
      </c>
    </row>
    <row r="830" spans="1:26" x14ac:dyDescent="0.35">
      <c r="A830" t="s">
        <v>965</v>
      </c>
      <c r="B830" t="s">
        <v>26</v>
      </c>
      <c r="C830" t="s">
        <v>34</v>
      </c>
      <c r="D830" s="5" t="s">
        <v>1071</v>
      </c>
      <c r="G830" s="3" t="s">
        <v>1030</v>
      </c>
      <c r="H830" s="3" t="s">
        <v>1047</v>
      </c>
      <c r="I830" s="3">
        <v>42</v>
      </c>
      <c r="J830" s="3">
        <v>1</v>
      </c>
      <c r="L830" s="3">
        <v>93</v>
      </c>
      <c r="M830" s="3">
        <v>35</v>
      </c>
      <c r="O830">
        <v>2010</v>
      </c>
      <c r="V830" t="s">
        <v>966</v>
      </c>
      <c r="W830" t="s">
        <v>967</v>
      </c>
      <c r="X830" t="b">
        <v>1</v>
      </c>
      <c r="Y830" t="s">
        <v>26</v>
      </c>
      <c r="Z830">
        <v>1</v>
      </c>
    </row>
    <row r="831" spans="1:26" hidden="1" x14ac:dyDescent="0.35">
      <c r="A831" t="s">
        <v>968</v>
      </c>
      <c r="B831" t="s">
        <v>26</v>
      </c>
      <c r="C831" t="s">
        <v>14</v>
      </c>
      <c r="V831" t="s">
        <v>1072</v>
      </c>
      <c r="X831" t="b">
        <v>1</v>
      </c>
      <c r="Y831" t="s">
        <v>26</v>
      </c>
      <c r="Z831">
        <v>1</v>
      </c>
    </row>
    <row r="832" spans="1:26" hidden="1" x14ac:dyDescent="0.35">
      <c r="A832" t="s">
        <v>969</v>
      </c>
      <c r="B832" t="s">
        <v>21</v>
      </c>
      <c r="C832" t="s">
        <v>14</v>
      </c>
      <c r="V832" t="s">
        <v>970</v>
      </c>
      <c r="W832" t="s">
        <v>971</v>
      </c>
      <c r="X832" t="b">
        <v>0</v>
      </c>
      <c r="Y832" t="s">
        <v>21</v>
      </c>
      <c r="Z832">
        <v>1</v>
      </c>
    </row>
    <row r="833" spans="1:26" x14ac:dyDescent="0.35">
      <c r="A833" t="s">
        <v>972</v>
      </c>
      <c r="B833" t="s">
        <v>26</v>
      </c>
      <c r="C833" t="s">
        <v>34</v>
      </c>
      <c r="D833" s="5" t="s">
        <v>1073</v>
      </c>
      <c r="G833" s="3" t="s">
        <v>1034</v>
      </c>
      <c r="H833" s="3" t="s">
        <v>1047</v>
      </c>
      <c r="I833" s="3">
        <v>22</v>
      </c>
      <c r="J833" s="3">
        <v>55</v>
      </c>
      <c r="L833" s="3">
        <v>47</v>
      </c>
      <c r="M833" s="3">
        <v>3</v>
      </c>
      <c r="V833" t="s">
        <v>973</v>
      </c>
      <c r="X833" t="b">
        <v>1</v>
      </c>
      <c r="Y833" t="s">
        <v>26</v>
      </c>
      <c r="Z833">
        <v>1</v>
      </c>
    </row>
  </sheetData>
  <autoFilter ref="A1:Z833" xr:uid="{42CDE707-1D3C-43A7-8575-CBDC3CC048A9}">
    <filterColumn colId="2">
      <filters>
        <filter val="yes"/>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F4DD-DA95-4D82-BB84-6B7829338730}">
  <dimension ref="A1:Z11"/>
  <sheetViews>
    <sheetView workbookViewId="0">
      <selection activeCell="A11" sqref="A2:XFD11"/>
    </sheetView>
  </sheetViews>
  <sheetFormatPr defaultRowHeight="14.5" x14ac:dyDescent="0.35"/>
  <sheetData>
    <row r="1" spans="1:26" x14ac:dyDescent="0.35">
      <c r="A1" s="3" t="s">
        <v>0</v>
      </c>
      <c r="B1" s="3" t="s">
        <v>3</v>
      </c>
      <c r="C1" s="3" t="s">
        <v>4</v>
      </c>
      <c r="D1" s="3" t="s">
        <v>974</v>
      </c>
      <c r="E1" s="6" t="s">
        <v>1026</v>
      </c>
      <c r="F1" s="6" t="s">
        <v>1027</v>
      </c>
      <c r="G1" s="3" t="s">
        <v>1028</v>
      </c>
      <c r="H1" s="3" t="s">
        <v>1029</v>
      </c>
      <c r="I1" s="3" t="s">
        <v>1012</v>
      </c>
      <c r="J1" s="3" t="s">
        <v>1013</v>
      </c>
      <c r="K1" s="3" t="s">
        <v>1014</v>
      </c>
      <c r="L1" s="3" t="s">
        <v>1015</v>
      </c>
      <c r="M1" s="3" t="s">
        <v>1016</v>
      </c>
      <c r="N1" s="3" t="s">
        <v>1017</v>
      </c>
      <c r="O1" s="3" t="s">
        <v>5</v>
      </c>
      <c r="P1" s="3" t="s">
        <v>6</v>
      </c>
      <c r="Q1" s="3" t="s">
        <v>7</v>
      </c>
      <c r="R1" s="3" t="s">
        <v>8</v>
      </c>
      <c r="S1" s="3" t="s">
        <v>1116</v>
      </c>
      <c r="T1" s="3" t="s">
        <v>1115</v>
      </c>
      <c r="U1" s="3" t="s">
        <v>9</v>
      </c>
      <c r="V1" s="3" t="s">
        <v>10</v>
      </c>
      <c r="W1" s="3" t="s">
        <v>11</v>
      </c>
      <c r="X1" s="3" t="s">
        <v>1</v>
      </c>
      <c r="Y1" s="3" t="s">
        <v>2</v>
      </c>
      <c r="Z1" s="3" t="s">
        <v>998</v>
      </c>
    </row>
    <row r="2" spans="1:26" x14ac:dyDescent="0.35">
      <c r="A2" s="3" t="s">
        <v>412</v>
      </c>
      <c r="B2" t="s">
        <v>26</v>
      </c>
      <c r="C2" t="s">
        <v>1160</v>
      </c>
      <c r="G2" t="s">
        <v>1030</v>
      </c>
      <c r="H2" t="s">
        <v>1031</v>
      </c>
      <c r="I2">
        <v>51</v>
      </c>
      <c r="J2">
        <v>38</v>
      </c>
      <c r="K2">
        <v>21</v>
      </c>
      <c r="L2">
        <v>14</v>
      </c>
      <c r="M2">
        <v>11</v>
      </c>
      <c r="N2">
        <v>50</v>
      </c>
      <c r="O2">
        <v>2011</v>
      </c>
      <c r="Z2">
        <v>1</v>
      </c>
    </row>
    <row r="3" spans="1:26" s="3" customFormat="1" x14ac:dyDescent="0.35">
      <c r="A3" s="3" t="s">
        <v>412</v>
      </c>
      <c r="B3" s="3" t="s">
        <v>26</v>
      </c>
      <c r="C3" s="3" t="s">
        <v>1169</v>
      </c>
      <c r="G3" s="3" t="s">
        <v>1030</v>
      </c>
      <c r="H3" s="3" t="s">
        <v>1031</v>
      </c>
      <c r="I3" s="3">
        <v>47</v>
      </c>
      <c r="J3" s="3">
        <v>20</v>
      </c>
      <c r="K3" s="3">
        <v>37</v>
      </c>
      <c r="L3" s="3">
        <v>18</v>
      </c>
      <c r="M3" s="3">
        <v>50</v>
      </c>
      <c r="N3" s="3">
        <v>31</v>
      </c>
      <c r="O3" s="3">
        <v>2011</v>
      </c>
      <c r="Z3" s="3">
        <v>3</v>
      </c>
    </row>
    <row r="4" spans="1:26" x14ac:dyDescent="0.35">
      <c r="A4" s="3" t="s">
        <v>412</v>
      </c>
      <c r="B4" t="s">
        <v>26</v>
      </c>
      <c r="C4" t="s">
        <v>1168</v>
      </c>
      <c r="G4" t="s">
        <v>1030</v>
      </c>
      <c r="H4" t="s">
        <v>1031</v>
      </c>
      <c r="I4">
        <v>46</v>
      </c>
      <c r="J4">
        <v>22</v>
      </c>
      <c r="K4">
        <v>12</v>
      </c>
      <c r="L4">
        <v>17</v>
      </c>
      <c r="M4">
        <v>51</v>
      </c>
      <c r="N4">
        <v>17</v>
      </c>
      <c r="O4">
        <v>2011</v>
      </c>
      <c r="Z4">
        <v>3</v>
      </c>
    </row>
    <row r="5" spans="1:26" x14ac:dyDescent="0.35">
      <c r="A5" s="3" t="s">
        <v>412</v>
      </c>
      <c r="B5" t="s">
        <v>26</v>
      </c>
      <c r="C5" t="s">
        <v>1161</v>
      </c>
      <c r="G5" t="s">
        <v>1030</v>
      </c>
      <c r="H5" t="s">
        <v>1031</v>
      </c>
      <c r="I5">
        <v>47</v>
      </c>
      <c r="J5">
        <v>11</v>
      </c>
      <c r="K5">
        <v>18</v>
      </c>
      <c r="L5">
        <v>5</v>
      </c>
      <c r="M5">
        <v>15</v>
      </c>
      <c r="N5">
        <v>1</v>
      </c>
      <c r="O5">
        <v>2011</v>
      </c>
      <c r="Z5">
        <v>3</v>
      </c>
    </row>
    <row r="6" spans="1:26" x14ac:dyDescent="0.35">
      <c r="A6" s="3" t="s">
        <v>412</v>
      </c>
      <c r="B6" t="s">
        <v>26</v>
      </c>
      <c r="C6" t="s">
        <v>1162</v>
      </c>
      <c r="G6" t="s">
        <v>1030</v>
      </c>
      <c r="H6" t="s">
        <v>1031</v>
      </c>
      <c r="I6">
        <v>45</v>
      </c>
      <c r="J6">
        <v>18</v>
      </c>
      <c r="K6">
        <v>25</v>
      </c>
      <c r="L6">
        <v>8</v>
      </c>
      <c r="M6">
        <v>58</v>
      </c>
      <c r="N6">
        <v>21</v>
      </c>
      <c r="O6">
        <v>2011</v>
      </c>
      <c r="Z6">
        <v>3</v>
      </c>
    </row>
    <row r="7" spans="1:26" x14ac:dyDescent="0.35">
      <c r="A7" s="3" t="s">
        <v>412</v>
      </c>
      <c r="B7" t="s">
        <v>26</v>
      </c>
      <c r="C7" t="s">
        <v>1163</v>
      </c>
      <c r="G7" t="s">
        <v>1030</v>
      </c>
      <c r="H7" t="s">
        <v>1031</v>
      </c>
      <c r="I7">
        <v>45</v>
      </c>
      <c r="J7">
        <v>10</v>
      </c>
      <c r="K7">
        <v>3</v>
      </c>
      <c r="L7">
        <v>73</v>
      </c>
      <c r="M7">
        <v>40</v>
      </c>
      <c r="N7">
        <v>50</v>
      </c>
      <c r="O7">
        <v>2011</v>
      </c>
      <c r="Z7">
        <v>3</v>
      </c>
    </row>
    <row r="8" spans="1:26" x14ac:dyDescent="0.35">
      <c r="A8" s="3" t="s">
        <v>412</v>
      </c>
      <c r="B8" t="s">
        <v>26</v>
      </c>
      <c r="C8" t="s">
        <v>1164</v>
      </c>
      <c r="G8" t="s">
        <v>1030</v>
      </c>
      <c r="H8" t="s">
        <v>1031</v>
      </c>
      <c r="I8">
        <v>44</v>
      </c>
      <c r="J8">
        <v>54</v>
      </c>
      <c r="K8">
        <v>4</v>
      </c>
      <c r="L8">
        <v>0</v>
      </c>
      <c r="M8">
        <v>31</v>
      </c>
      <c r="N8">
        <v>58</v>
      </c>
      <c r="O8">
        <v>2010</v>
      </c>
      <c r="Z8">
        <v>3</v>
      </c>
    </row>
    <row r="9" spans="1:26" x14ac:dyDescent="0.35">
      <c r="A9" s="3" t="s">
        <v>412</v>
      </c>
      <c r="B9" t="s">
        <v>26</v>
      </c>
      <c r="C9" t="s">
        <v>1165</v>
      </c>
      <c r="G9" t="s">
        <v>1030</v>
      </c>
      <c r="H9" t="s">
        <v>1031</v>
      </c>
      <c r="I9">
        <v>44</v>
      </c>
      <c r="J9">
        <v>35</v>
      </c>
      <c r="K9">
        <v>59</v>
      </c>
      <c r="L9">
        <v>17</v>
      </c>
      <c r="M9">
        <v>49</v>
      </c>
      <c r="N9">
        <v>40</v>
      </c>
      <c r="O9">
        <v>2011</v>
      </c>
      <c r="Z9">
        <v>3</v>
      </c>
    </row>
    <row r="10" spans="1:26" x14ac:dyDescent="0.35">
      <c r="A10" s="3" t="s">
        <v>412</v>
      </c>
      <c r="B10" t="s">
        <v>26</v>
      </c>
      <c r="C10" t="s">
        <v>1166</v>
      </c>
      <c r="G10" t="s">
        <v>1030</v>
      </c>
      <c r="H10" t="s">
        <v>1031</v>
      </c>
      <c r="I10">
        <v>43</v>
      </c>
      <c r="J10">
        <v>56</v>
      </c>
      <c r="K10">
        <v>3</v>
      </c>
      <c r="L10">
        <v>4</v>
      </c>
      <c r="M10">
        <v>18</v>
      </c>
      <c r="N10">
        <v>22</v>
      </c>
      <c r="O10">
        <v>2010</v>
      </c>
      <c r="Z10">
        <v>3</v>
      </c>
    </row>
    <row r="11" spans="1:26" x14ac:dyDescent="0.35">
      <c r="A11" s="3" t="s">
        <v>412</v>
      </c>
      <c r="B11" t="s">
        <v>26</v>
      </c>
      <c r="C11" t="s">
        <v>1167</v>
      </c>
      <c r="G11" t="s">
        <v>1030</v>
      </c>
      <c r="H11" t="s">
        <v>1031</v>
      </c>
      <c r="I11">
        <v>38</v>
      </c>
      <c r="J11">
        <v>1</v>
      </c>
      <c r="K11">
        <v>0</v>
      </c>
      <c r="L11">
        <v>84</v>
      </c>
      <c r="M11">
        <v>33</v>
      </c>
      <c r="N11">
        <v>10</v>
      </c>
      <c r="O11">
        <v>2010</v>
      </c>
      <c r="Z1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43DFB-BAEB-417C-A9DE-F6B6DC05F5C1}">
  <dimension ref="A1:D15"/>
  <sheetViews>
    <sheetView workbookViewId="0">
      <selection activeCell="E18" sqref="E18"/>
    </sheetView>
  </sheetViews>
  <sheetFormatPr defaultRowHeight="14.5" x14ac:dyDescent="0.35"/>
  <sheetData>
    <row r="1" spans="1:4" x14ac:dyDescent="0.35">
      <c r="B1" s="3">
        <v>44.363660000000003</v>
      </c>
      <c r="C1" s="3">
        <v>-122.10406999999999</v>
      </c>
      <c r="D1" s="2">
        <v>1313.0784000000001</v>
      </c>
    </row>
    <row r="2" spans="1:4" x14ac:dyDescent="0.35">
      <c r="B2" s="3">
        <v>44.183669999999999</v>
      </c>
      <c r="C2" s="3">
        <v>-122.32071999999999</v>
      </c>
      <c r="D2" s="2">
        <v>426.72</v>
      </c>
    </row>
    <row r="3" spans="1:4" x14ac:dyDescent="0.35">
      <c r="B3" s="3">
        <v>44.207749999999997</v>
      </c>
      <c r="C3" s="3">
        <v>-122.26011</v>
      </c>
      <c r="D3" s="2">
        <v>430.07279999999997</v>
      </c>
    </row>
    <row r="4" spans="1:4" x14ac:dyDescent="0.35">
      <c r="B4" s="3">
        <v>44.230829999999997</v>
      </c>
      <c r="C4" s="3">
        <v>-122.17712</v>
      </c>
      <c r="D4" s="2">
        <v>710</v>
      </c>
    </row>
    <row r="5" spans="1:4" x14ac:dyDescent="0.35">
      <c r="B5" s="3">
        <v>44.231560000000002</v>
      </c>
      <c r="C5" s="3">
        <v>-122.13133000000001</v>
      </c>
      <c r="D5" s="2">
        <v>963.47280000000001</v>
      </c>
    </row>
    <row r="6" spans="1:4" x14ac:dyDescent="0.35">
      <c r="B6" s="3">
        <v>43.916820000000001</v>
      </c>
      <c r="C6" s="3">
        <v>-122.75655999999999</v>
      </c>
      <c r="D6" s="2">
        <v>273.71039999999999</v>
      </c>
    </row>
    <row r="7" spans="1:4" x14ac:dyDescent="0.35">
      <c r="B7" s="3">
        <v>43.934600000000003</v>
      </c>
      <c r="C7" s="3">
        <v>-122.71445</v>
      </c>
      <c r="D7" s="2">
        <v>319.43040000000002</v>
      </c>
    </row>
    <row r="8" spans="1:4" x14ac:dyDescent="0.35">
      <c r="B8" s="3">
        <v>44.108800000000002</v>
      </c>
      <c r="C8" s="3">
        <v>-122.35420999999999</v>
      </c>
      <c r="D8" s="2">
        <v>440.13119999999998</v>
      </c>
    </row>
    <row r="9" spans="1:4" x14ac:dyDescent="0.35">
      <c r="B9" s="3">
        <v>44.22166</v>
      </c>
      <c r="C9" s="3">
        <v>-122.26561</v>
      </c>
      <c r="D9" s="2">
        <v>442.87439999999998</v>
      </c>
    </row>
    <row r="10" spans="1:4" x14ac:dyDescent="0.35">
      <c r="B10" s="3">
        <v>44.283859999999997</v>
      </c>
      <c r="C10" s="3">
        <v>-122.05013</v>
      </c>
      <c r="D10" s="2">
        <v>646.17600000000004</v>
      </c>
    </row>
    <row r="11" spans="1:4" x14ac:dyDescent="0.35">
      <c r="B11" s="3">
        <v>44.30292</v>
      </c>
      <c r="C11" s="3">
        <v>-122.04222</v>
      </c>
      <c r="D11" s="2">
        <v>980.23680000000002</v>
      </c>
    </row>
    <row r="12" spans="1:4" x14ac:dyDescent="0.35">
      <c r="B12" s="3">
        <v>44.00085</v>
      </c>
      <c r="C12" s="3">
        <v>-123.63142000000001</v>
      </c>
      <c r="D12" s="2">
        <v>109.42319999999999</v>
      </c>
    </row>
    <row r="13" spans="1:4" x14ac:dyDescent="0.35">
      <c r="B13" s="3">
        <v>44.00094</v>
      </c>
      <c r="C13" s="3">
        <v>-123.63703</v>
      </c>
      <c r="D13" s="2">
        <v>117.348</v>
      </c>
    </row>
    <row r="14" spans="1:4" x14ac:dyDescent="0.35">
      <c r="B14" s="3">
        <v>44.003970000000002</v>
      </c>
      <c r="C14" s="3">
        <v>-123.65372000000001</v>
      </c>
      <c r="D14" s="2">
        <v>99.669600000000003</v>
      </c>
    </row>
    <row r="15" spans="1:4" x14ac:dyDescent="0.35">
      <c r="A15" t="s">
        <v>1021</v>
      </c>
      <c r="B15">
        <f>AVERAGE(B1:B14)</f>
        <v>44.142277857142858</v>
      </c>
      <c r="C15" s="3">
        <f t="shared" ref="C15:D15" si="0">AVERAGE(C1:C14)</f>
        <v>-122.57847857142858</v>
      </c>
      <c r="D15" s="3">
        <f t="shared" si="0"/>
        <v>519.45314285714289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CCEA-ECB1-4B22-BEE3-20EEA8E08377}">
  <dimension ref="A1:Z5"/>
  <sheetViews>
    <sheetView workbookViewId="0">
      <selection activeCell="A2" sqref="A2:XFD5"/>
    </sheetView>
  </sheetViews>
  <sheetFormatPr defaultRowHeight="14.5" x14ac:dyDescent="0.35"/>
  <sheetData>
    <row r="1" spans="1:26" x14ac:dyDescent="0.35">
      <c r="A1" s="3" t="s">
        <v>0</v>
      </c>
      <c r="B1" s="3" t="s">
        <v>3</v>
      </c>
      <c r="C1" s="3" t="s">
        <v>4</v>
      </c>
      <c r="D1" s="3" t="s">
        <v>974</v>
      </c>
      <c r="E1" s="6" t="s">
        <v>1026</v>
      </c>
      <c r="F1" s="6" t="s">
        <v>1027</v>
      </c>
      <c r="G1" s="3" t="s">
        <v>1028</v>
      </c>
      <c r="H1" s="3" t="s">
        <v>1029</v>
      </c>
      <c r="I1" s="3" t="s">
        <v>1012</v>
      </c>
      <c r="J1" s="3" t="s">
        <v>1013</v>
      </c>
      <c r="K1" s="3" t="s">
        <v>1014</v>
      </c>
      <c r="L1" s="3" t="s">
        <v>1015</v>
      </c>
      <c r="M1" s="3" t="s">
        <v>1016</v>
      </c>
      <c r="N1" s="3" t="s">
        <v>1017</v>
      </c>
      <c r="O1" s="3" t="s">
        <v>5</v>
      </c>
      <c r="P1" s="3" t="s">
        <v>6</v>
      </c>
      <c r="Q1" s="3" t="s">
        <v>7</v>
      </c>
      <c r="R1" s="3" t="s">
        <v>8</v>
      </c>
      <c r="S1" s="3" t="s">
        <v>1116</v>
      </c>
      <c r="T1" s="3" t="s">
        <v>1115</v>
      </c>
      <c r="U1" s="3" t="s">
        <v>9</v>
      </c>
      <c r="V1" s="3" t="s">
        <v>10</v>
      </c>
      <c r="W1" s="3" t="s">
        <v>11</v>
      </c>
      <c r="X1" s="3" t="s">
        <v>1</v>
      </c>
      <c r="Y1" s="3" t="s">
        <v>2</v>
      </c>
      <c r="Z1" s="3" t="s">
        <v>998</v>
      </c>
    </row>
    <row r="2" spans="1:26" x14ac:dyDescent="0.35">
      <c r="A2" s="3" t="s">
        <v>173</v>
      </c>
      <c r="B2" t="s">
        <v>44</v>
      </c>
      <c r="C2" t="s">
        <v>34</v>
      </c>
      <c r="D2" t="s">
        <v>1141</v>
      </c>
      <c r="G2" t="s">
        <v>1030</v>
      </c>
      <c r="H2" t="s">
        <v>1031</v>
      </c>
      <c r="I2">
        <v>45</v>
      </c>
      <c r="J2">
        <v>5</v>
      </c>
      <c r="L2">
        <v>6</v>
      </c>
      <c r="M2">
        <v>25</v>
      </c>
      <c r="T2">
        <v>2200</v>
      </c>
      <c r="X2" t="s">
        <v>1120</v>
      </c>
      <c r="Y2" t="s">
        <v>1142</v>
      </c>
      <c r="Z2">
        <v>1</v>
      </c>
    </row>
    <row r="3" spans="1:26" x14ac:dyDescent="0.35">
      <c r="A3" s="3" t="s">
        <v>173</v>
      </c>
      <c r="B3" s="3" t="s">
        <v>44</v>
      </c>
      <c r="C3" s="3" t="s">
        <v>34</v>
      </c>
      <c r="D3" t="s">
        <v>1140</v>
      </c>
      <c r="G3" t="s">
        <v>1030</v>
      </c>
      <c r="H3" t="s">
        <v>1031</v>
      </c>
      <c r="I3">
        <v>60</v>
      </c>
      <c r="J3">
        <v>35</v>
      </c>
      <c r="L3">
        <v>7</v>
      </c>
      <c r="M3">
        <v>30</v>
      </c>
      <c r="T3">
        <v>1300</v>
      </c>
      <c r="X3" t="s">
        <v>1120</v>
      </c>
      <c r="Y3" s="3" t="s">
        <v>1142</v>
      </c>
      <c r="Z3">
        <v>3</v>
      </c>
    </row>
    <row r="4" spans="1:26" x14ac:dyDescent="0.35">
      <c r="A4" s="3" t="s">
        <v>173</v>
      </c>
      <c r="B4" s="3" t="s">
        <v>44</v>
      </c>
      <c r="C4" s="3" t="s">
        <v>34</v>
      </c>
      <c r="D4" t="s">
        <v>1131</v>
      </c>
      <c r="G4" t="s">
        <v>1030</v>
      </c>
      <c r="H4" t="s">
        <v>1031</v>
      </c>
      <c r="I4">
        <v>68</v>
      </c>
      <c r="J4">
        <v>50</v>
      </c>
      <c r="L4">
        <v>16</v>
      </c>
      <c r="M4">
        <v>20</v>
      </c>
      <c r="T4">
        <v>430</v>
      </c>
      <c r="X4" t="s">
        <v>1120</v>
      </c>
      <c r="Y4" s="3" t="s">
        <v>1142</v>
      </c>
      <c r="Z4">
        <v>3</v>
      </c>
    </row>
    <row r="5" spans="1:26" x14ac:dyDescent="0.35">
      <c r="A5" s="3" t="s">
        <v>173</v>
      </c>
      <c r="B5" s="3" t="s">
        <v>44</v>
      </c>
      <c r="C5" s="3" t="s">
        <v>34</v>
      </c>
      <c r="D5" t="s">
        <v>1139</v>
      </c>
      <c r="G5" t="s">
        <v>1030</v>
      </c>
      <c r="H5" t="s">
        <v>1031</v>
      </c>
      <c r="I5">
        <v>78</v>
      </c>
      <c r="J5">
        <v>10</v>
      </c>
      <c r="L5">
        <v>15</v>
      </c>
      <c r="M5">
        <v>30</v>
      </c>
      <c r="T5">
        <v>20</v>
      </c>
      <c r="X5" t="s">
        <v>1120</v>
      </c>
      <c r="Y5" s="3" t="s">
        <v>1142</v>
      </c>
      <c r="Z5">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871D1-1162-4D21-A2AD-5D23C036EAFE}">
  <dimension ref="A1:Z17"/>
  <sheetViews>
    <sheetView zoomScale="70" zoomScaleNormal="70" workbookViewId="0">
      <selection activeCell="L13" sqref="L13"/>
    </sheetView>
  </sheetViews>
  <sheetFormatPr defaultRowHeight="14.5" x14ac:dyDescent="0.35"/>
  <sheetData>
    <row r="1" spans="1:26" x14ac:dyDescent="0.35">
      <c r="A1" s="3" t="s">
        <v>0</v>
      </c>
      <c r="B1" s="3" t="s">
        <v>3</v>
      </c>
      <c r="C1" s="3" t="s">
        <v>4</v>
      </c>
      <c r="D1" s="3" t="s">
        <v>974</v>
      </c>
      <c r="E1" s="6" t="s">
        <v>1026</v>
      </c>
      <c r="F1" s="6" t="s">
        <v>1027</v>
      </c>
      <c r="G1" s="3" t="s">
        <v>1028</v>
      </c>
      <c r="H1" s="3" t="s">
        <v>1029</v>
      </c>
      <c r="I1" s="3" t="s">
        <v>1012</v>
      </c>
      <c r="J1" s="3" t="s">
        <v>1013</v>
      </c>
      <c r="K1" s="3" t="s">
        <v>1014</v>
      </c>
      <c r="L1" s="3" t="s">
        <v>1015</v>
      </c>
      <c r="M1" s="3" t="s">
        <v>1016</v>
      </c>
      <c r="N1" s="3" t="s">
        <v>1017</v>
      </c>
      <c r="O1" s="3" t="s">
        <v>5</v>
      </c>
      <c r="P1" s="3" t="s">
        <v>6</v>
      </c>
      <c r="Q1" s="3" t="s">
        <v>7</v>
      </c>
      <c r="R1" s="3" t="s">
        <v>8</v>
      </c>
      <c r="S1" s="3" t="s">
        <v>1116</v>
      </c>
      <c r="T1" s="3" t="s">
        <v>1115</v>
      </c>
      <c r="U1" s="3" t="s">
        <v>9</v>
      </c>
      <c r="V1" s="3" t="s">
        <v>10</v>
      </c>
      <c r="W1" s="3" t="s">
        <v>11</v>
      </c>
      <c r="X1" s="3" t="s">
        <v>1</v>
      </c>
      <c r="Y1" s="3" t="s">
        <v>2</v>
      </c>
      <c r="Z1" s="3" t="s">
        <v>998</v>
      </c>
    </row>
    <row r="2" spans="1:26" x14ac:dyDescent="0.35">
      <c r="A2" t="s">
        <v>164</v>
      </c>
      <c r="B2" t="s">
        <v>21</v>
      </c>
      <c r="C2" t="s">
        <v>1121</v>
      </c>
      <c r="G2" t="s">
        <v>1030</v>
      </c>
      <c r="H2" t="s">
        <v>1031</v>
      </c>
      <c r="I2">
        <v>59</v>
      </c>
      <c r="J2">
        <v>40</v>
      </c>
      <c r="L2">
        <v>10</v>
      </c>
      <c r="M2">
        <v>50</v>
      </c>
      <c r="T2">
        <v>100</v>
      </c>
      <c r="V2" t="s">
        <v>162</v>
      </c>
      <c r="X2" t="s">
        <v>1030</v>
      </c>
      <c r="Y2" s="3" t="s">
        <v>21</v>
      </c>
      <c r="Z2">
        <v>3</v>
      </c>
    </row>
    <row r="3" spans="1:26" x14ac:dyDescent="0.35">
      <c r="A3" s="3" t="s">
        <v>164</v>
      </c>
      <c r="B3" t="s">
        <v>26</v>
      </c>
      <c r="C3" t="s">
        <v>1130</v>
      </c>
      <c r="G3" t="s">
        <v>1030</v>
      </c>
      <c r="H3" t="s">
        <v>1031</v>
      </c>
      <c r="I3">
        <v>60</v>
      </c>
      <c r="J3">
        <v>40</v>
      </c>
      <c r="L3">
        <v>10</v>
      </c>
      <c r="M3">
        <v>5</v>
      </c>
      <c r="T3">
        <v>1050</v>
      </c>
      <c r="V3" s="3" t="s">
        <v>162</v>
      </c>
      <c r="X3" t="s">
        <v>1120</v>
      </c>
      <c r="Y3" s="3" t="s">
        <v>26</v>
      </c>
      <c r="Z3">
        <v>1</v>
      </c>
    </row>
    <row r="4" spans="1:26" x14ac:dyDescent="0.35">
      <c r="A4" s="3" t="s">
        <v>164</v>
      </c>
      <c r="B4" t="s">
        <v>26</v>
      </c>
      <c r="C4" t="s">
        <v>1129</v>
      </c>
      <c r="G4" t="s">
        <v>1034</v>
      </c>
      <c r="H4" t="s">
        <v>1031</v>
      </c>
      <c r="I4">
        <v>36</v>
      </c>
      <c r="J4">
        <v>30</v>
      </c>
      <c r="L4">
        <v>148</v>
      </c>
      <c r="M4">
        <v>30</v>
      </c>
      <c r="T4">
        <v>2150</v>
      </c>
      <c r="V4" s="3" t="s">
        <v>162</v>
      </c>
      <c r="X4" t="s">
        <v>1120</v>
      </c>
      <c r="Y4" s="3" t="s">
        <v>26</v>
      </c>
      <c r="Z4">
        <v>3</v>
      </c>
    </row>
    <row r="5" spans="1:26" x14ac:dyDescent="0.35">
      <c r="A5" s="3" t="s">
        <v>164</v>
      </c>
      <c r="B5" t="s">
        <v>26</v>
      </c>
      <c r="C5" t="s">
        <v>1127</v>
      </c>
      <c r="G5" t="s">
        <v>1034</v>
      </c>
      <c r="H5" t="s">
        <v>1031</v>
      </c>
      <c r="I5">
        <v>36</v>
      </c>
      <c r="J5">
        <v>40</v>
      </c>
      <c r="L5">
        <v>148</v>
      </c>
      <c r="M5">
        <v>40</v>
      </c>
      <c r="T5">
        <v>1980</v>
      </c>
      <c r="V5" s="3" t="s">
        <v>162</v>
      </c>
      <c r="X5" t="s">
        <v>1120</v>
      </c>
      <c r="Y5" s="3" t="s">
        <v>26</v>
      </c>
      <c r="Z5">
        <v>3</v>
      </c>
    </row>
    <row r="6" spans="1:26" x14ac:dyDescent="0.35">
      <c r="A6" s="3" t="s">
        <v>164</v>
      </c>
      <c r="B6" t="s">
        <v>26</v>
      </c>
      <c r="C6" t="s">
        <v>1122</v>
      </c>
      <c r="G6" t="s">
        <v>1034</v>
      </c>
      <c r="H6" t="s">
        <v>1047</v>
      </c>
      <c r="I6">
        <v>44</v>
      </c>
      <c r="J6">
        <v>40</v>
      </c>
      <c r="L6">
        <v>71</v>
      </c>
      <c r="M6">
        <v>40</v>
      </c>
      <c r="T6" s="3">
        <v>850</v>
      </c>
      <c r="V6" s="3" t="s">
        <v>162</v>
      </c>
      <c r="X6" t="s">
        <v>1120</v>
      </c>
      <c r="Y6" s="3" t="s">
        <v>26</v>
      </c>
      <c r="Z6">
        <v>3</v>
      </c>
    </row>
    <row r="7" spans="1:26" x14ac:dyDescent="0.35">
      <c r="A7" t="s">
        <v>1123</v>
      </c>
      <c r="B7" t="s">
        <v>21</v>
      </c>
      <c r="C7" t="s">
        <v>1131</v>
      </c>
      <c r="G7" t="s">
        <v>1030</v>
      </c>
      <c r="H7" t="s">
        <v>1031</v>
      </c>
      <c r="I7">
        <v>68</v>
      </c>
      <c r="J7">
        <v>50</v>
      </c>
      <c r="L7">
        <v>16</v>
      </c>
      <c r="M7">
        <v>30</v>
      </c>
      <c r="T7" s="3">
        <v>80</v>
      </c>
      <c r="V7" s="3" t="s">
        <v>162</v>
      </c>
      <c r="X7" t="s">
        <v>1030</v>
      </c>
      <c r="Y7" s="3" t="s">
        <v>21</v>
      </c>
      <c r="Z7">
        <v>3</v>
      </c>
    </row>
    <row r="8" spans="1:26" x14ac:dyDescent="0.35">
      <c r="A8" s="3" t="s">
        <v>1123</v>
      </c>
      <c r="B8" t="s">
        <v>26</v>
      </c>
      <c r="C8" t="s">
        <v>1124</v>
      </c>
      <c r="G8" t="s">
        <v>1030</v>
      </c>
      <c r="H8" t="s">
        <v>1031</v>
      </c>
      <c r="I8">
        <v>62</v>
      </c>
      <c r="J8">
        <v>50</v>
      </c>
      <c r="L8">
        <v>7</v>
      </c>
      <c r="M8">
        <v>10</v>
      </c>
      <c r="T8" s="3">
        <v>50</v>
      </c>
      <c r="V8" s="3" t="s">
        <v>162</v>
      </c>
      <c r="W8" t="s">
        <v>1136</v>
      </c>
      <c r="X8" t="s">
        <v>1120</v>
      </c>
      <c r="Y8" s="3" t="s">
        <v>26</v>
      </c>
      <c r="Z8">
        <v>1</v>
      </c>
    </row>
    <row r="9" spans="1:26" x14ac:dyDescent="0.35">
      <c r="A9" s="3" t="s">
        <v>1123</v>
      </c>
      <c r="B9" t="s">
        <v>26</v>
      </c>
      <c r="C9" t="s">
        <v>1125</v>
      </c>
      <c r="G9" t="s">
        <v>1030</v>
      </c>
      <c r="H9" t="s">
        <v>1031</v>
      </c>
      <c r="I9">
        <v>59</v>
      </c>
      <c r="J9">
        <v>25</v>
      </c>
      <c r="L9">
        <v>10</v>
      </c>
      <c r="M9">
        <v>40</v>
      </c>
      <c r="T9" s="3">
        <v>80</v>
      </c>
      <c r="V9" s="3" t="s">
        <v>162</v>
      </c>
      <c r="W9" s="3" t="s">
        <v>1136</v>
      </c>
      <c r="X9" t="s">
        <v>1120</v>
      </c>
      <c r="Y9" s="3" t="s">
        <v>26</v>
      </c>
      <c r="Z9">
        <v>3</v>
      </c>
    </row>
    <row r="10" spans="1:26" x14ac:dyDescent="0.35">
      <c r="A10" s="3" t="s">
        <v>1123</v>
      </c>
      <c r="B10" t="s">
        <v>26</v>
      </c>
      <c r="C10" t="s">
        <v>1126</v>
      </c>
      <c r="G10" t="s">
        <v>1034</v>
      </c>
      <c r="H10" t="s">
        <v>1031</v>
      </c>
      <c r="I10">
        <v>36</v>
      </c>
      <c r="J10">
        <v>30</v>
      </c>
      <c r="L10">
        <v>148</v>
      </c>
      <c r="M10">
        <v>20</v>
      </c>
      <c r="T10" s="3">
        <v>1930</v>
      </c>
      <c r="V10" s="3" t="s">
        <v>162</v>
      </c>
      <c r="W10" s="3" t="s">
        <v>1136</v>
      </c>
      <c r="X10" t="s">
        <v>1120</v>
      </c>
      <c r="Y10" s="3" t="s">
        <v>26</v>
      </c>
      <c r="Z10">
        <v>3</v>
      </c>
    </row>
    <row r="11" spans="1:26" x14ac:dyDescent="0.35">
      <c r="A11" s="3" t="s">
        <v>1123</v>
      </c>
      <c r="B11" t="s">
        <v>26</v>
      </c>
      <c r="C11" t="s">
        <v>1127</v>
      </c>
      <c r="G11" t="s">
        <v>1034</v>
      </c>
      <c r="H11" t="s">
        <v>1031</v>
      </c>
      <c r="I11">
        <v>36</v>
      </c>
      <c r="J11">
        <v>40</v>
      </c>
      <c r="L11">
        <v>148</v>
      </c>
      <c r="M11">
        <v>40</v>
      </c>
      <c r="T11" s="3">
        <v>1950</v>
      </c>
      <c r="V11" s="3" t="s">
        <v>162</v>
      </c>
      <c r="W11" s="3" t="s">
        <v>1136</v>
      </c>
      <c r="X11" t="s">
        <v>1120</v>
      </c>
      <c r="Y11" s="3" t="s">
        <v>26</v>
      </c>
      <c r="Z11">
        <v>3</v>
      </c>
    </row>
    <row r="12" spans="1:26" x14ac:dyDescent="0.35">
      <c r="A12" s="3" t="s">
        <v>1123</v>
      </c>
      <c r="B12" t="s">
        <v>26</v>
      </c>
      <c r="C12" t="s">
        <v>1128</v>
      </c>
      <c r="G12" t="s">
        <v>1034</v>
      </c>
      <c r="H12" t="s">
        <v>1031</v>
      </c>
      <c r="I12">
        <v>36</v>
      </c>
      <c r="J12">
        <v>35</v>
      </c>
      <c r="L12">
        <v>148</v>
      </c>
      <c r="M12">
        <v>50</v>
      </c>
      <c r="T12" s="3">
        <v>1730</v>
      </c>
      <c r="V12" s="3" t="s">
        <v>162</v>
      </c>
      <c r="W12" s="3" t="s">
        <v>1136</v>
      </c>
      <c r="X12" t="s">
        <v>1120</v>
      </c>
      <c r="Y12" s="3" t="s">
        <v>26</v>
      </c>
      <c r="Z12">
        <v>3</v>
      </c>
    </row>
    <row r="13" spans="1:26" x14ac:dyDescent="0.35">
      <c r="A13" t="s">
        <v>166</v>
      </c>
      <c r="B13" t="s">
        <v>21</v>
      </c>
      <c r="C13" t="s">
        <v>1131</v>
      </c>
      <c r="G13" t="s">
        <v>1030</v>
      </c>
      <c r="H13" t="s">
        <v>1031</v>
      </c>
      <c r="I13">
        <v>68</v>
      </c>
      <c r="J13">
        <v>50</v>
      </c>
      <c r="L13">
        <v>16</v>
      </c>
      <c r="M13">
        <v>20</v>
      </c>
      <c r="T13" s="3">
        <v>800</v>
      </c>
      <c r="V13" s="3" t="s">
        <v>162</v>
      </c>
      <c r="X13" t="s">
        <v>1030</v>
      </c>
      <c r="Y13" s="3" t="s">
        <v>21</v>
      </c>
      <c r="Z13">
        <v>3</v>
      </c>
    </row>
    <row r="14" spans="1:26" x14ac:dyDescent="0.35">
      <c r="A14" s="3" t="s">
        <v>166</v>
      </c>
      <c r="B14" t="s">
        <v>26</v>
      </c>
      <c r="C14" t="s">
        <v>1132</v>
      </c>
      <c r="G14" t="s">
        <v>1030</v>
      </c>
      <c r="H14" t="s">
        <v>1031</v>
      </c>
      <c r="I14">
        <v>67</v>
      </c>
      <c r="J14">
        <v>0</v>
      </c>
      <c r="L14">
        <v>14</v>
      </c>
      <c r="M14">
        <v>55</v>
      </c>
      <c r="T14" s="3">
        <v>600</v>
      </c>
      <c r="V14" s="3" t="s">
        <v>162</v>
      </c>
      <c r="W14" t="s">
        <v>1137</v>
      </c>
      <c r="X14" t="s">
        <v>1120</v>
      </c>
      <c r="Y14" s="3" t="s">
        <v>26</v>
      </c>
      <c r="Z14">
        <v>1</v>
      </c>
    </row>
    <row r="15" spans="1:26" x14ac:dyDescent="0.35">
      <c r="A15" s="3" t="s">
        <v>166</v>
      </c>
      <c r="B15" t="s">
        <v>26</v>
      </c>
      <c r="C15" t="s">
        <v>1133</v>
      </c>
      <c r="G15" t="s">
        <v>1030</v>
      </c>
      <c r="H15" t="s">
        <v>1031</v>
      </c>
      <c r="I15">
        <v>45</v>
      </c>
      <c r="J15">
        <v>10</v>
      </c>
      <c r="L15">
        <v>169</v>
      </c>
      <c r="M15">
        <v>50</v>
      </c>
      <c r="T15" s="3">
        <v>1420</v>
      </c>
      <c r="V15" s="3" t="s">
        <v>162</v>
      </c>
      <c r="X15" t="s">
        <v>1120</v>
      </c>
      <c r="Y15" s="3" t="s">
        <v>26</v>
      </c>
      <c r="Z15">
        <v>3</v>
      </c>
    </row>
    <row r="16" spans="1:26" x14ac:dyDescent="0.35">
      <c r="A16" t="s">
        <v>168</v>
      </c>
      <c r="B16" t="s">
        <v>26</v>
      </c>
      <c r="C16" t="s">
        <v>1134</v>
      </c>
      <c r="G16" t="s">
        <v>1030</v>
      </c>
      <c r="H16" t="s">
        <v>1031</v>
      </c>
      <c r="I16">
        <v>60</v>
      </c>
      <c r="J16">
        <v>5</v>
      </c>
      <c r="L16">
        <v>12</v>
      </c>
      <c r="M16">
        <v>5</v>
      </c>
      <c r="T16" s="3">
        <v>280</v>
      </c>
      <c r="V16" s="3" t="s">
        <v>162</v>
      </c>
      <c r="W16" t="s">
        <v>1137</v>
      </c>
      <c r="X16" t="s">
        <v>1120</v>
      </c>
      <c r="Y16" s="3" t="s">
        <v>26</v>
      </c>
      <c r="Z16">
        <v>3</v>
      </c>
    </row>
    <row r="17" spans="1:26" x14ac:dyDescent="0.35">
      <c r="A17" s="3" t="s">
        <v>168</v>
      </c>
      <c r="B17" t="s">
        <v>26</v>
      </c>
      <c r="C17" t="s">
        <v>1135</v>
      </c>
      <c r="G17" t="s">
        <v>1034</v>
      </c>
      <c r="H17" t="s">
        <v>1047</v>
      </c>
      <c r="I17">
        <v>63</v>
      </c>
      <c r="J17">
        <v>5</v>
      </c>
      <c r="L17">
        <v>71</v>
      </c>
      <c r="M17">
        <v>10</v>
      </c>
      <c r="T17" s="3">
        <v>100</v>
      </c>
      <c r="V17" s="3" t="s">
        <v>162</v>
      </c>
      <c r="W17" s="3" t="s">
        <v>1137</v>
      </c>
      <c r="X17" t="s">
        <v>1120</v>
      </c>
      <c r="Y17" s="3" t="s">
        <v>26</v>
      </c>
      <c r="Z1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0EB0-EF2A-4A92-A5BD-5675285C9E41}">
  <dimension ref="A1:Q33"/>
  <sheetViews>
    <sheetView workbookViewId="0">
      <selection activeCell="A2" sqref="A2"/>
    </sheetView>
  </sheetViews>
  <sheetFormatPr defaultRowHeight="14.5" x14ac:dyDescent="0.35"/>
  <cols>
    <col min="1" max="1" width="9.1796875" style="3"/>
    <col min="3" max="3" width="9.1796875" style="3"/>
    <col min="5" max="8" width="9.1796875" style="3"/>
  </cols>
  <sheetData>
    <row r="1" spans="1:17" x14ac:dyDescent="0.35">
      <c r="A1" s="3" t="s">
        <v>0</v>
      </c>
      <c r="B1" t="s">
        <v>1003</v>
      </c>
      <c r="C1" s="3" t="s">
        <v>1113</v>
      </c>
      <c r="D1" t="s">
        <v>1114</v>
      </c>
      <c r="E1" s="6" t="s">
        <v>1026</v>
      </c>
      <c r="F1" s="6" t="s">
        <v>1027</v>
      </c>
      <c r="G1" s="3" t="s">
        <v>1028</v>
      </c>
      <c r="H1" s="3" t="s">
        <v>1029</v>
      </c>
      <c r="I1" t="s">
        <v>1012</v>
      </c>
      <c r="J1" t="s">
        <v>1013</v>
      </c>
      <c r="K1" t="s">
        <v>1014</v>
      </c>
      <c r="L1" t="s">
        <v>1015</v>
      </c>
      <c r="M1" t="s">
        <v>1016</v>
      </c>
      <c r="N1" t="s">
        <v>1017</v>
      </c>
      <c r="O1" t="s">
        <v>1004</v>
      </c>
      <c r="Q1" t="s">
        <v>1018</v>
      </c>
    </row>
    <row r="2" spans="1:17" x14ac:dyDescent="0.35">
      <c r="A2" s="1" t="s">
        <v>107</v>
      </c>
      <c r="B2" t="s">
        <v>21</v>
      </c>
      <c r="C2" s="3" t="s">
        <v>34</v>
      </c>
      <c r="D2" t="s">
        <v>1080</v>
      </c>
      <c r="G2" s="3" t="s">
        <v>1030</v>
      </c>
      <c r="H2" s="3" t="s">
        <v>1047</v>
      </c>
      <c r="I2">
        <v>37</v>
      </c>
      <c r="J2">
        <v>58</v>
      </c>
      <c r="K2">
        <v>19</v>
      </c>
      <c r="L2">
        <v>120</v>
      </c>
      <c r="M2">
        <v>37</v>
      </c>
      <c r="N2">
        <v>49</v>
      </c>
      <c r="O2">
        <v>270.36</v>
      </c>
    </row>
    <row r="3" spans="1:17" x14ac:dyDescent="0.35">
      <c r="A3" s="1" t="s">
        <v>107</v>
      </c>
      <c r="B3" t="s">
        <v>21</v>
      </c>
      <c r="C3" s="3" t="s">
        <v>34</v>
      </c>
      <c r="D3" t="s">
        <v>1081</v>
      </c>
      <c r="G3" s="3" t="s">
        <v>1030</v>
      </c>
      <c r="H3" s="3" t="s">
        <v>1047</v>
      </c>
      <c r="I3">
        <v>45</v>
      </c>
      <c r="J3">
        <v>42</v>
      </c>
      <c r="K3">
        <v>26</v>
      </c>
      <c r="L3">
        <v>121</v>
      </c>
      <c r="M3">
        <v>12</v>
      </c>
      <c r="N3">
        <v>30</v>
      </c>
      <c r="O3">
        <v>30.48</v>
      </c>
    </row>
    <row r="4" spans="1:17" x14ac:dyDescent="0.35">
      <c r="A4" s="1" t="s">
        <v>107</v>
      </c>
      <c r="B4" t="s">
        <v>13</v>
      </c>
      <c r="C4" s="3" t="s">
        <v>34</v>
      </c>
      <c r="D4" t="s">
        <v>1082</v>
      </c>
      <c r="G4" s="3" t="s">
        <v>1030</v>
      </c>
      <c r="H4" s="3" t="s">
        <v>1047</v>
      </c>
      <c r="I4">
        <v>40</v>
      </c>
      <c r="J4">
        <v>7</v>
      </c>
      <c r="K4">
        <v>8</v>
      </c>
      <c r="L4">
        <v>121</v>
      </c>
      <c r="M4">
        <v>29</v>
      </c>
      <c r="N4">
        <v>9</v>
      </c>
      <c r="O4">
        <v>1524</v>
      </c>
    </row>
    <row r="5" spans="1:17" x14ac:dyDescent="0.35">
      <c r="A5" s="1" t="s">
        <v>107</v>
      </c>
      <c r="B5" t="s">
        <v>13</v>
      </c>
      <c r="C5" s="3" t="s">
        <v>34</v>
      </c>
      <c r="D5" t="s">
        <v>1083</v>
      </c>
      <c r="G5" s="3" t="s">
        <v>1030</v>
      </c>
      <c r="H5" s="3" t="s">
        <v>1047</v>
      </c>
      <c r="I5">
        <v>38</v>
      </c>
      <c r="J5">
        <v>52</v>
      </c>
      <c r="K5">
        <v>42</v>
      </c>
      <c r="L5">
        <v>122</v>
      </c>
      <c r="M5">
        <v>24</v>
      </c>
      <c r="N5">
        <v>55</v>
      </c>
      <c r="O5">
        <v>637.95000000000005</v>
      </c>
    </row>
    <row r="6" spans="1:17" x14ac:dyDescent="0.35">
      <c r="A6" s="1" t="s">
        <v>107</v>
      </c>
      <c r="B6" t="s">
        <v>13</v>
      </c>
      <c r="C6" s="3" t="s">
        <v>34</v>
      </c>
      <c r="D6" t="s">
        <v>1084</v>
      </c>
      <c r="G6" s="3" t="s">
        <v>1030</v>
      </c>
      <c r="H6" s="3" t="s">
        <v>1047</v>
      </c>
      <c r="I6">
        <v>42</v>
      </c>
      <c r="J6">
        <v>32</v>
      </c>
      <c r="K6">
        <v>41</v>
      </c>
      <c r="L6">
        <v>123</v>
      </c>
      <c r="M6">
        <v>30</v>
      </c>
      <c r="N6">
        <v>9</v>
      </c>
      <c r="O6">
        <v>243.84</v>
      </c>
    </row>
    <row r="7" spans="1:17" x14ac:dyDescent="0.35">
      <c r="A7" s="1" t="s">
        <v>107</v>
      </c>
      <c r="B7" s="3" t="s">
        <v>21</v>
      </c>
      <c r="C7" s="3" t="s">
        <v>34</v>
      </c>
      <c r="D7" t="s">
        <v>1085</v>
      </c>
      <c r="G7" s="3" t="s">
        <v>1030</v>
      </c>
      <c r="H7" s="3" t="s">
        <v>1047</v>
      </c>
      <c r="I7">
        <v>38</v>
      </c>
      <c r="J7">
        <v>3</v>
      </c>
      <c r="K7">
        <v>51</v>
      </c>
      <c r="L7">
        <v>120</v>
      </c>
      <c r="M7">
        <v>63</v>
      </c>
      <c r="N7">
        <v>58</v>
      </c>
      <c r="O7">
        <v>504.14</v>
      </c>
    </row>
    <row r="8" spans="1:17" x14ac:dyDescent="0.35">
      <c r="A8" s="1" t="s">
        <v>107</v>
      </c>
      <c r="B8" t="s">
        <v>13</v>
      </c>
      <c r="C8" s="3" t="s">
        <v>34</v>
      </c>
      <c r="D8" t="s">
        <v>1111</v>
      </c>
      <c r="G8" s="3" t="s">
        <v>1030</v>
      </c>
      <c r="H8" s="3" t="s">
        <v>1047</v>
      </c>
      <c r="I8">
        <v>44</v>
      </c>
      <c r="J8">
        <v>24</v>
      </c>
      <c r="K8">
        <v>3</v>
      </c>
      <c r="L8">
        <v>122</v>
      </c>
      <c r="M8">
        <v>8</v>
      </c>
      <c r="N8">
        <v>57</v>
      </c>
      <c r="O8">
        <v>1432.53</v>
      </c>
    </row>
    <row r="9" spans="1:17" x14ac:dyDescent="0.35">
      <c r="A9" s="1" t="s">
        <v>107</v>
      </c>
      <c r="B9" t="s">
        <v>21</v>
      </c>
      <c r="C9" s="3" t="s">
        <v>34</v>
      </c>
      <c r="D9" t="s">
        <v>1086</v>
      </c>
      <c r="G9" s="3" t="s">
        <v>1030</v>
      </c>
      <c r="H9" s="3" t="s">
        <v>1047</v>
      </c>
      <c r="I9">
        <v>38</v>
      </c>
      <c r="J9">
        <v>51</v>
      </c>
      <c r="K9">
        <v>50</v>
      </c>
      <c r="L9">
        <v>123</v>
      </c>
      <c r="M9">
        <v>5</v>
      </c>
      <c r="N9">
        <v>2</v>
      </c>
      <c r="O9">
        <v>306.02</v>
      </c>
    </row>
    <row r="10" spans="1:17" x14ac:dyDescent="0.35">
      <c r="A10" s="1" t="s">
        <v>107</v>
      </c>
      <c r="B10" t="s">
        <v>21</v>
      </c>
      <c r="C10" s="3" t="s">
        <v>34</v>
      </c>
      <c r="D10" t="s">
        <v>1087</v>
      </c>
      <c r="G10" s="3" t="s">
        <v>1030</v>
      </c>
      <c r="H10" s="3" t="s">
        <v>1047</v>
      </c>
      <c r="I10">
        <v>37</v>
      </c>
      <c r="J10">
        <v>87</v>
      </c>
      <c r="K10">
        <v>37</v>
      </c>
      <c r="L10">
        <v>120</v>
      </c>
      <c r="M10">
        <v>45</v>
      </c>
      <c r="N10">
        <v>43</v>
      </c>
      <c r="O10">
        <v>304.8</v>
      </c>
    </row>
    <row r="11" spans="1:17" x14ac:dyDescent="0.35">
      <c r="A11" s="1" t="s">
        <v>107</v>
      </c>
      <c r="B11" t="s">
        <v>21</v>
      </c>
      <c r="C11" s="3" t="s">
        <v>34</v>
      </c>
      <c r="D11" t="s">
        <v>1088</v>
      </c>
      <c r="G11" s="3" t="s">
        <v>1030</v>
      </c>
      <c r="H11" s="3" t="s">
        <v>1047</v>
      </c>
      <c r="I11">
        <v>37</v>
      </c>
      <c r="J11">
        <v>54</v>
      </c>
      <c r="K11">
        <v>72</v>
      </c>
      <c r="L11">
        <v>120</v>
      </c>
      <c r="M11">
        <v>43</v>
      </c>
      <c r="N11">
        <v>44</v>
      </c>
      <c r="O11">
        <v>256.02999999999997</v>
      </c>
    </row>
    <row r="12" spans="1:17" x14ac:dyDescent="0.35">
      <c r="A12" s="1" t="s">
        <v>107</v>
      </c>
      <c r="B12" t="s">
        <v>13</v>
      </c>
      <c r="C12" s="3" t="s">
        <v>34</v>
      </c>
      <c r="D12" t="s">
        <v>1089</v>
      </c>
      <c r="G12" s="3" t="s">
        <v>1030</v>
      </c>
      <c r="H12" s="3" t="s">
        <v>1047</v>
      </c>
      <c r="I12">
        <v>37</v>
      </c>
      <c r="J12">
        <v>48</v>
      </c>
      <c r="K12">
        <v>53</v>
      </c>
      <c r="L12">
        <v>120</v>
      </c>
      <c r="M12">
        <v>18</v>
      </c>
      <c r="N12">
        <v>42</v>
      </c>
      <c r="O12">
        <v>304.8</v>
      </c>
    </row>
    <row r="13" spans="1:17" x14ac:dyDescent="0.35">
      <c r="A13" s="1" t="s">
        <v>107</v>
      </c>
      <c r="B13" t="s">
        <v>21</v>
      </c>
      <c r="C13" s="3" t="s">
        <v>34</v>
      </c>
      <c r="D13" t="s">
        <v>1090</v>
      </c>
      <c r="G13" s="3" t="s">
        <v>1030</v>
      </c>
      <c r="H13" s="3" t="s">
        <v>1047</v>
      </c>
      <c r="I13">
        <v>38</v>
      </c>
      <c r="J13">
        <v>69</v>
      </c>
      <c r="K13">
        <v>43</v>
      </c>
      <c r="L13">
        <v>123</v>
      </c>
      <c r="M13">
        <v>2</v>
      </c>
      <c r="N13">
        <v>75</v>
      </c>
      <c r="O13">
        <v>91.44</v>
      </c>
    </row>
    <row r="14" spans="1:17" x14ac:dyDescent="0.35">
      <c r="A14" s="1" t="s">
        <v>107</v>
      </c>
      <c r="B14" t="s">
        <v>1112</v>
      </c>
      <c r="C14" s="3" t="s">
        <v>34</v>
      </c>
      <c r="D14" t="s">
        <v>1091</v>
      </c>
      <c r="G14" s="3" t="s">
        <v>1030</v>
      </c>
      <c r="H14" s="3" t="s">
        <v>1047</v>
      </c>
      <c r="I14">
        <v>37</v>
      </c>
      <c r="J14">
        <v>54</v>
      </c>
      <c r="K14">
        <v>49</v>
      </c>
      <c r="L14">
        <v>119</v>
      </c>
      <c r="M14">
        <v>48</v>
      </c>
      <c r="N14">
        <v>70</v>
      </c>
      <c r="O14">
        <v>1414.88</v>
      </c>
    </row>
    <row r="15" spans="1:17" x14ac:dyDescent="0.35">
      <c r="A15" s="1" t="s">
        <v>107</v>
      </c>
      <c r="B15" s="3" t="s">
        <v>13</v>
      </c>
      <c r="C15" s="3" t="s">
        <v>34</v>
      </c>
      <c r="D15" t="s">
        <v>1092</v>
      </c>
      <c r="G15" s="3" t="s">
        <v>1030</v>
      </c>
      <c r="H15" s="3" t="s">
        <v>1047</v>
      </c>
      <c r="I15">
        <v>42</v>
      </c>
      <c r="J15">
        <v>29</v>
      </c>
      <c r="K15">
        <v>21</v>
      </c>
      <c r="L15">
        <v>124</v>
      </c>
      <c r="M15">
        <v>12</v>
      </c>
      <c r="N15">
        <v>30</v>
      </c>
      <c r="O15">
        <v>82.29</v>
      </c>
    </row>
    <row r="16" spans="1:17" x14ac:dyDescent="0.35">
      <c r="A16" s="1" t="s">
        <v>107</v>
      </c>
      <c r="B16" s="3" t="s">
        <v>13</v>
      </c>
      <c r="C16" s="3" t="s">
        <v>34</v>
      </c>
      <c r="D16" t="s">
        <v>1093</v>
      </c>
      <c r="G16" s="3" t="s">
        <v>1030</v>
      </c>
      <c r="H16" s="3" t="s">
        <v>1047</v>
      </c>
      <c r="I16">
        <v>38</v>
      </c>
      <c r="J16">
        <v>51</v>
      </c>
      <c r="K16">
        <v>27</v>
      </c>
      <c r="L16">
        <v>122</v>
      </c>
      <c r="M16">
        <v>27</v>
      </c>
      <c r="N16">
        <v>48</v>
      </c>
      <c r="O16">
        <v>687.93</v>
      </c>
    </row>
    <row r="17" spans="1:15" x14ac:dyDescent="0.35">
      <c r="A17" s="1" t="s">
        <v>107</v>
      </c>
      <c r="B17" s="3" t="s">
        <v>13</v>
      </c>
      <c r="C17" s="3" t="s">
        <v>34</v>
      </c>
      <c r="D17" t="s">
        <v>1094</v>
      </c>
      <c r="G17" s="3" t="s">
        <v>1030</v>
      </c>
      <c r="H17" s="3" t="s">
        <v>1047</v>
      </c>
      <c r="I17">
        <v>45</v>
      </c>
      <c r="J17">
        <v>57</v>
      </c>
      <c r="K17">
        <v>33</v>
      </c>
      <c r="L17">
        <v>123</v>
      </c>
      <c r="M17">
        <v>40</v>
      </c>
      <c r="N17">
        <v>16</v>
      </c>
      <c r="O17">
        <v>556.87</v>
      </c>
    </row>
    <row r="18" spans="1:15" x14ac:dyDescent="0.35">
      <c r="A18" s="1" t="s">
        <v>107</v>
      </c>
      <c r="B18" t="s">
        <v>13</v>
      </c>
      <c r="C18" s="3" t="s">
        <v>34</v>
      </c>
      <c r="D18" t="s">
        <v>1095</v>
      </c>
      <c r="G18" s="3" t="s">
        <v>1030</v>
      </c>
      <c r="H18" s="3" t="s">
        <v>1047</v>
      </c>
      <c r="I18">
        <v>45</v>
      </c>
      <c r="J18">
        <v>26</v>
      </c>
      <c r="K18">
        <v>13</v>
      </c>
      <c r="L18">
        <v>121</v>
      </c>
      <c r="M18">
        <v>3</v>
      </c>
      <c r="N18">
        <v>37</v>
      </c>
      <c r="O18">
        <v>238.96</v>
      </c>
    </row>
    <row r="19" spans="1:15" x14ac:dyDescent="0.35">
      <c r="A19" s="1" t="s">
        <v>107</v>
      </c>
      <c r="B19" t="s">
        <v>21</v>
      </c>
      <c r="C19" s="3" t="s">
        <v>34</v>
      </c>
      <c r="D19" t="s">
        <v>1096</v>
      </c>
      <c r="G19" s="3" t="s">
        <v>1030</v>
      </c>
      <c r="H19" s="3" t="s">
        <v>1047</v>
      </c>
      <c r="I19">
        <v>48</v>
      </c>
      <c r="J19">
        <v>46</v>
      </c>
      <c r="K19">
        <v>96</v>
      </c>
      <c r="L19">
        <v>123</v>
      </c>
      <c r="M19">
        <v>57</v>
      </c>
      <c r="N19">
        <v>19</v>
      </c>
      <c r="O19">
        <v>116.43</v>
      </c>
    </row>
    <row r="20" spans="1:15" x14ac:dyDescent="0.35">
      <c r="A20" s="1" t="s">
        <v>107</v>
      </c>
      <c r="B20" t="s">
        <v>13</v>
      </c>
      <c r="C20" s="3" t="s">
        <v>34</v>
      </c>
      <c r="D20" t="s">
        <v>1097</v>
      </c>
      <c r="G20" s="3" t="s">
        <v>1030</v>
      </c>
      <c r="H20" s="3" t="s">
        <v>1047</v>
      </c>
      <c r="I20">
        <v>37</v>
      </c>
      <c r="J20">
        <v>87</v>
      </c>
      <c r="K20">
        <v>37</v>
      </c>
      <c r="L20">
        <v>120</v>
      </c>
      <c r="M20">
        <v>45</v>
      </c>
      <c r="N20">
        <v>43</v>
      </c>
      <c r="O20">
        <v>304.8</v>
      </c>
    </row>
    <row r="21" spans="1:15" x14ac:dyDescent="0.35">
      <c r="A21" s="1" t="s">
        <v>107</v>
      </c>
      <c r="B21" s="3" t="s">
        <v>13</v>
      </c>
      <c r="C21" s="3" t="s">
        <v>34</v>
      </c>
      <c r="D21" t="s">
        <v>1098</v>
      </c>
      <c r="G21" s="3" t="s">
        <v>1030</v>
      </c>
      <c r="H21" s="3" t="s">
        <v>1047</v>
      </c>
      <c r="I21">
        <v>19</v>
      </c>
      <c r="J21">
        <v>96</v>
      </c>
      <c r="K21">
        <v>50</v>
      </c>
      <c r="L21">
        <v>120</v>
      </c>
      <c r="M21">
        <v>66</v>
      </c>
      <c r="N21">
        <v>57</v>
      </c>
      <c r="O21">
        <v>186842</v>
      </c>
    </row>
    <row r="22" spans="1:15" x14ac:dyDescent="0.35">
      <c r="A22" s="1" t="s">
        <v>107</v>
      </c>
      <c r="B22" s="3" t="s">
        <v>13</v>
      </c>
      <c r="C22" s="3" t="s">
        <v>34</v>
      </c>
      <c r="D22" t="s">
        <v>1099</v>
      </c>
      <c r="G22" s="3" t="s">
        <v>1030</v>
      </c>
      <c r="H22" s="3" t="s">
        <v>1047</v>
      </c>
      <c r="I22">
        <v>58</v>
      </c>
      <c r="J22">
        <v>0</v>
      </c>
      <c r="K22">
        <v>26</v>
      </c>
      <c r="L22">
        <v>135</v>
      </c>
      <c r="M22">
        <v>44</v>
      </c>
      <c r="N22">
        <v>55</v>
      </c>
      <c r="O22">
        <v>18.89</v>
      </c>
    </row>
    <row r="23" spans="1:15" x14ac:dyDescent="0.35">
      <c r="A23" s="1" t="s">
        <v>107</v>
      </c>
      <c r="B23" s="3" t="s">
        <v>13</v>
      </c>
      <c r="C23" s="3" t="s">
        <v>34</v>
      </c>
      <c r="D23" t="s">
        <v>1100</v>
      </c>
      <c r="G23" s="3" t="s">
        <v>1030</v>
      </c>
      <c r="H23" s="3" t="s">
        <v>1047</v>
      </c>
      <c r="I23">
        <v>36</v>
      </c>
      <c r="J23">
        <v>6</v>
      </c>
      <c r="K23">
        <v>46</v>
      </c>
      <c r="L23">
        <v>121</v>
      </c>
      <c r="M23">
        <v>35</v>
      </c>
      <c r="N23">
        <v>31</v>
      </c>
      <c r="O23">
        <v>4.57</v>
      </c>
    </row>
    <row r="24" spans="1:15" x14ac:dyDescent="0.35">
      <c r="A24" s="1" t="s">
        <v>107</v>
      </c>
      <c r="B24" s="3" t="s">
        <v>13</v>
      </c>
      <c r="C24" s="3" t="s">
        <v>34</v>
      </c>
      <c r="D24" t="s">
        <v>1101</v>
      </c>
      <c r="G24" s="3" t="s">
        <v>1030</v>
      </c>
      <c r="H24" s="3" t="s">
        <v>1047</v>
      </c>
      <c r="I24">
        <v>41</v>
      </c>
      <c r="J24">
        <v>55</v>
      </c>
      <c r="K24">
        <v>25</v>
      </c>
      <c r="L24">
        <v>118</v>
      </c>
      <c r="M24">
        <v>48</v>
      </c>
      <c r="N24">
        <v>21</v>
      </c>
      <c r="O24">
        <v>1307.9000000000001</v>
      </c>
    </row>
    <row r="25" spans="1:15" x14ac:dyDescent="0.35">
      <c r="A25" s="1" t="s">
        <v>107</v>
      </c>
      <c r="B25" s="3" t="s">
        <v>13</v>
      </c>
      <c r="C25" s="3" t="s">
        <v>34</v>
      </c>
      <c r="D25" t="s">
        <v>1102</v>
      </c>
      <c r="G25" s="3" t="s">
        <v>1030</v>
      </c>
      <c r="H25" s="3" t="s">
        <v>1047</v>
      </c>
      <c r="I25">
        <v>48</v>
      </c>
      <c r="J25">
        <v>31</v>
      </c>
      <c r="K25">
        <v>42</v>
      </c>
      <c r="L25">
        <v>124</v>
      </c>
      <c r="M25">
        <v>27</v>
      </c>
      <c r="N25">
        <v>3</v>
      </c>
      <c r="O25">
        <v>7.62</v>
      </c>
    </row>
    <row r="26" spans="1:15" x14ac:dyDescent="0.35">
      <c r="A26" s="1" t="s">
        <v>107</v>
      </c>
      <c r="B26" s="3" t="s">
        <v>13</v>
      </c>
      <c r="C26" s="3" t="s">
        <v>34</v>
      </c>
      <c r="D26" t="s">
        <v>1103</v>
      </c>
      <c r="G26" s="3" t="s">
        <v>1030</v>
      </c>
      <c r="H26" s="3" t="s">
        <v>1047</v>
      </c>
      <c r="I26">
        <v>40</v>
      </c>
      <c r="J26">
        <v>6</v>
      </c>
      <c r="K26">
        <v>9</v>
      </c>
      <c r="L26">
        <v>121</v>
      </c>
      <c r="M26">
        <v>30</v>
      </c>
      <c r="N26">
        <v>0</v>
      </c>
      <c r="O26">
        <v>1371.6</v>
      </c>
    </row>
    <row r="27" spans="1:15" x14ac:dyDescent="0.35">
      <c r="A27" s="1" t="s">
        <v>107</v>
      </c>
      <c r="B27" s="3" t="s">
        <v>13</v>
      </c>
      <c r="C27" s="3" t="s">
        <v>34</v>
      </c>
      <c r="D27" t="s">
        <v>1104</v>
      </c>
      <c r="G27" s="3" t="s">
        <v>1030</v>
      </c>
      <c r="H27" s="3" t="s">
        <v>1047</v>
      </c>
      <c r="I27">
        <v>43</v>
      </c>
      <c r="J27">
        <v>53</v>
      </c>
      <c r="K27">
        <v>35</v>
      </c>
      <c r="L27">
        <v>124</v>
      </c>
      <c r="M27">
        <v>8</v>
      </c>
      <c r="N27">
        <v>16</v>
      </c>
      <c r="O27">
        <v>7.62</v>
      </c>
    </row>
    <row r="28" spans="1:15" x14ac:dyDescent="0.35">
      <c r="A28" s="1" t="s">
        <v>107</v>
      </c>
      <c r="B28" s="3" t="s">
        <v>13</v>
      </c>
      <c r="C28" s="3" t="s">
        <v>34</v>
      </c>
      <c r="D28" t="s">
        <v>1105</v>
      </c>
      <c r="G28" s="3" t="s">
        <v>1030</v>
      </c>
      <c r="H28" s="3" t="s">
        <v>1047</v>
      </c>
      <c r="I28">
        <v>44</v>
      </c>
      <c r="J28">
        <v>24</v>
      </c>
      <c r="K28">
        <v>3</v>
      </c>
      <c r="L28">
        <v>122</v>
      </c>
      <c r="M28">
        <v>9</v>
      </c>
      <c r="N28">
        <v>2</v>
      </c>
      <c r="O28">
        <v>1573.38</v>
      </c>
    </row>
    <row r="29" spans="1:15" x14ac:dyDescent="0.35">
      <c r="A29" s="1" t="s">
        <v>107</v>
      </c>
      <c r="B29" s="3" t="s">
        <v>13</v>
      </c>
      <c r="C29" s="3" t="s">
        <v>34</v>
      </c>
      <c r="D29" t="s">
        <v>1106</v>
      </c>
      <c r="G29" s="3" t="s">
        <v>1030</v>
      </c>
      <c r="H29" s="3" t="s">
        <v>1047</v>
      </c>
      <c r="I29">
        <v>42</v>
      </c>
      <c r="J29">
        <v>27</v>
      </c>
      <c r="K29">
        <v>50</v>
      </c>
      <c r="L29">
        <v>124</v>
      </c>
      <c r="M29">
        <v>25</v>
      </c>
      <c r="N29">
        <v>22</v>
      </c>
      <c r="O29">
        <v>7.62</v>
      </c>
    </row>
    <row r="30" spans="1:15" x14ac:dyDescent="0.35">
      <c r="A30" s="1" t="s">
        <v>107</v>
      </c>
      <c r="B30" s="3" t="s">
        <v>13</v>
      </c>
      <c r="C30" s="3" t="s">
        <v>34</v>
      </c>
      <c r="D30" t="s">
        <v>1107</v>
      </c>
      <c r="G30" s="3" t="s">
        <v>1030</v>
      </c>
      <c r="H30" s="3" t="s">
        <v>1047</v>
      </c>
      <c r="I30">
        <v>45</v>
      </c>
      <c r="J30">
        <v>45</v>
      </c>
      <c r="K30">
        <v>37</v>
      </c>
      <c r="L30">
        <v>123</v>
      </c>
      <c r="M30">
        <v>57</v>
      </c>
      <c r="N30">
        <v>56</v>
      </c>
      <c r="O30">
        <v>4.57</v>
      </c>
    </row>
    <row r="31" spans="1:15" x14ac:dyDescent="0.35">
      <c r="A31" s="1" t="s">
        <v>107</v>
      </c>
      <c r="B31" s="3" t="s">
        <v>13</v>
      </c>
      <c r="C31" s="3" t="s">
        <v>34</v>
      </c>
      <c r="D31" t="s">
        <v>1108</v>
      </c>
      <c r="G31" s="3" t="s">
        <v>1030</v>
      </c>
      <c r="H31" s="3" t="s">
        <v>1047</v>
      </c>
      <c r="I31">
        <v>37</v>
      </c>
      <c r="J31">
        <v>2</v>
      </c>
      <c r="K31">
        <v>9</v>
      </c>
      <c r="L31">
        <v>123</v>
      </c>
      <c r="M31">
        <v>41</v>
      </c>
      <c r="N31">
        <v>25</v>
      </c>
      <c r="O31">
        <v>4.57</v>
      </c>
    </row>
    <row r="32" spans="1:15" x14ac:dyDescent="0.35">
      <c r="A32" s="1" t="s">
        <v>107</v>
      </c>
      <c r="B32" s="3" t="s">
        <v>13</v>
      </c>
      <c r="C32" s="3" t="s">
        <v>34</v>
      </c>
      <c r="D32" t="s">
        <v>1109</v>
      </c>
      <c r="G32" s="3" t="s">
        <v>1030</v>
      </c>
      <c r="H32" s="3" t="s">
        <v>1047</v>
      </c>
      <c r="I32">
        <v>53</v>
      </c>
      <c r="J32">
        <v>25</v>
      </c>
      <c r="K32">
        <v>7</v>
      </c>
      <c r="L32">
        <v>131</v>
      </c>
      <c r="M32">
        <v>54</v>
      </c>
      <c r="N32">
        <v>56</v>
      </c>
      <c r="O32">
        <v>4.57</v>
      </c>
    </row>
    <row r="33" spans="1:15" x14ac:dyDescent="0.35">
      <c r="A33" s="1" t="s">
        <v>107</v>
      </c>
      <c r="B33" s="3" t="s">
        <v>13</v>
      </c>
      <c r="C33" s="3" t="s">
        <v>34</v>
      </c>
      <c r="D33" t="s">
        <v>1110</v>
      </c>
      <c r="G33" s="3" t="s">
        <v>1030</v>
      </c>
      <c r="H33" s="3" t="s">
        <v>1047</v>
      </c>
      <c r="I33">
        <v>39</v>
      </c>
      <c r="J33">
        <v>96</v>
      </c>
      <c r="K33">
        <v>42</v>
      </c>
      <c r="L33">
        <v>120</v>
      </c>
      <c r="M33">
        <v>66</v>
      </c>
      <c r="N33">
        <v>6</v>
      </c>
      <c r="O33">
        <v>1902.26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4A02-F37E-4767-B2B9-937ABF723FBB}">
  <dimension ref="A1:Y11"/>
  <sheetViews>
    <sheetView zoomScale="70" zoomScaleNormal="70" workbookViewId="0">
      <selection activeCell="G53" sqref="G53"/>
    </sheetView>
  </sheetViews>
  <sheetFormatPr defaultRowHeight="14.5" x14ac:dyDescent="0.35"/>
  <sheetData>
    <row r="1" spans="1:25" x14ac:dyDescent="0.35">
      <c r="A1" s="3" t="s">
        <v>0</v>
      </c>
      <c r="B1" s="3" t="s">
        <v>3</v>
      </c>
      <c r="C1" s="3" t="s">
        <v>4</v>
      </c>
      <c r="D1" s="3" t="s">
        <v>974</v>
      </c>
      <c r="E1" s="3" t="s">
        <v>1026</v>
      </c>
      <c r="F1" s="3" t="s">
        <v>1027</v>
      </c>
      <c r="G1" s="3" t="s">
        <v>1028</v>
      </c>
      <c r="H1" s="3" t="s">
        <v>1029</v>
      </c>
      <c r="I1" s="3" t="s">
        <v>1012</v>
      </c>
      <c r="J1" s="3" t="s">
        <v>1013</v>
      </c>
      <c r="K1" s="3" t="s">
        <v>1014</v>
      </c>
      <c r="L1" s="3" t="s">
        <v>1015</v>
      </c>
      <c r="M1" s="3" t="s">
        <v>1016</v>
      </c>
      <c r="N1" s="3" t="s">
        <v>1017</v>
      </c>
      <c r="O1" s="3" t="s">
        <v>5</v>
      </c>
      <c r="P1" s="3" t="s">
        <v>6</v>
      </c>
      <c r="Q1" s="3" t="s">
        <v>7</v>
      </c>
      <c r="R1" s="3" t="s">
        <v>8</v>
      </c>
      <c r="S1" s="3" t="s">
        <v>1010</v>
      </c>
      <c r="T1" s="3" t="s">
        <v>9</v>
      </c>
      <c r="U1" s="3" t="s">
        <v>10</v>
      </c>
      <c r="V1" s="3" t="s">
        <v>11</v>
      </c>
      <c r="W1" s="3" t="s">
        <v>1</v>
      </c>
      <c r="X1" s="3" t="s">
        <v>2</v>
      </c>
      <c r="Y1" s="3" t="s">
        <v>998</v>
      </c>
    </row>
    <row r="2" spans="1:25" x14ac:dyDescent="0.35">
      <c r="A2" s="3" t="s">
        <v>390</v>
      </c>
      <c r="B2" s="3" t="s">
        <v>26</v>
      </c>
      <c r="C2" s="3" t="s">
        <v>1037</v>
      </c>
      <c r="D2" s="3"/>
      <c r="E2" s="3">
        <f>I2+J2/60+K2/360</f>
        <v>33.877777777777773</v>
      </c>
      <c r="F2" s="3">
        <f>L2+M2/60+N2/360</f>
        <v>81.002777777777766</v>
      </c>
      <c r="G2" s="3" t="s">
        <v>1030</v>
      </c>
      <c r="H2" s="3" t="s">
        <v>1047</v>
      </c>
      <c r="I2" s="3">
        <v>33</v>
      </c>
      <c r="J2" s="3">
        <v>48</v>
      </c>
      <c r="K2" s="3">
        <v>28</v>
      </c>
      <c r="L2" s="3">
        <v>80</v>
      </c>
      <c r="M2" s="3">
        <v>51</v>
      </c>
      <c r="N2" s="3">
        <v>55</v>
      </c>
      <c r="O2" s="3"/>
      <c r="P2" s="3"/>
      <c r="Q2" s="3"/>
      <c r="R2" s="3"/>
      <c r="S2" s="3"/>
      <c r="T2" s="3"/>
      <c r="U2" s="3" t="s">
        <v>1036</v>
      </c>
      <c r="V2" s="3"/>
      <c r="W2" s="3" t="b">
        <v>1</v>
      </c>
      <c r="X2" s="3" t="s">
        <v>26</v>
      </c>
      <c r="Y2" s="3">
        <v>1</v>
      </c>
    </row>
    <row r="3" spans="1:25" x14ac:dyDescent="0.35">
      <c r="A3" s="3" t="s">
        <v>390</v>
      </c>
      <c r="B3" s="3" t="s">
        <v>26</v>
      </c>
      <c r="C3" s="3" t="s">
        <v>1038</v>
      </c>
      <c r="D3" s="3"/>
      <c r="E3" s="3">
        <f t="shared" ref="E3:E11" si="0">I3+J3/60+K3/360</f>
        <v>35.950000000000003</v>
      </c>
      <c r="F3" s="3">
        <f t="shared" ref="F3:F11" si="1">L3+M3/60+N3/360</f>
        <v>79.155555555555551</v>
      </c>
      <c r="G3" s="3" t="s">
        <v>1030</v>
      </c>
      <c r="H3" s="3" t="s">
        <v>1047</v>
      </c>
      <c r="I3" s="3">
        <v>35</v>
      </c>
      <c r="J3" s="3">
        <v>53</v>
      </c>
      <c r="K3" s="3">
        <v>24</v>
      </c>
      <c r="L3" s="3">
        <v>79</v>
      </c>
      <c r="M3" s="3">
        <v>0</v>
      </c>
      <c r="N3" s="3">
        <v>56</v>
      </c>
      <c r="O3" s="3"/>
      <c r="P3" s="3"/>
      <c r="Q3" s="3"/>
      <c r="R3" s="3"/>
      <c r="S3" s="3"/>
      <c r="T3" s="3"/>
      <c r="U3" s="3" t="s">
        <v>1036</v>
      </c>
      <c r="V3" s="3"/>
      <c r="W3" s="3" t="b">
        <v>1</v>
      </c>
      <c r="X3" s="3" t="s">
        <v>26</v>
      </c>
      <c r="Y3" s="3">
        <v>3</v>
      </c>
    </row>
    <row r="4" spans="1:25" x14ac:dyDescent="0.35">
      <c r="A4" s="3" t="s">
        <v>390</v>
      </c>
      <c r="B4" s="3" t="s">
        <v>26</v>
      </c>
      <c r="C4" s="3" t="s">
        <v>1039</v>
      </c>
      <c r="D4" s="3"/>
      <c r="E4" s="3">
        <f t="shared" si="0"/>
        <v>38.761111111111113</v>
      </c>
      <c r="F4" s="3">
        <f t="shared" si="1"/>
        <v>77.183333333333337</v>
      </c>
      <c r="G4" s="3" t="s">
        <v>1030</v>
      </c>
      <c r="H4" s="3" t="s">
        <v>1047</v>
      </c>
      <c r="I4" s="3">
        <v>38</v>
      </c>
      <c r="J4" s="3">
        <v>42</v>
      </c>
      <c r="K4" s="3">
        <v>22</v>
      </c>
      <c r="L4" s="3">
        <v>77</v>
      </c>
      <c r="M4" s="3">
        <v>8</v>
      </c>
      <c r="N4" s="3">
        <v>18</v>
      </c>
      <c r="O4" s="3"/>
      <c r="P4" s="3"/>
      <c r="Q4" s="3"/>
      <c r="R4" s="3"/>
      <c r="S4" s="3"/>
      <c r="T4" s="3"/>
      <c r="U4" s="3" t="s">
        <v>1036</v>
      </c>
      <c r="V4" s="3"/>
      <c r="W4" s="3" t="b">
        <v>1</v>
      </c>
      <c r="X4" s="3" t="s">
        <v>26</v>
      </c>
      <c r="Y4" s="3">
        <v>3</v>
      </c>
    </row>
    <row r="5" spans="1:25" x14ac:dyDescent="0.35">
      <c r="A5" s="3" t="s">
        <v>390</v>
      </c>
      <c r="B5" s="3" t="s">
        <v>26</v>
      </c>
      <c r="C5" s="3" t="s">
        <v>1040</v>
      </c>
      <c r="D5" s="3"/>
      <c r="E5" s="3">
        <f t="shared" si="0"/>
        <v>38.902777777777779</v>
      </c>
      <c r="F5" s="3">
        <f t="shared" si="1"/>
        <v>76.394444444444446</v>
      </c>
      <c r="G5" s="3" t="s">
        <v>1030</v>
      </c>
      <c r="H5" s="3" t="s">
        <v>1047</v>
      </c>
      <c r="I5" s="3">
        <v>38</v>
      </c>
      <c r="J5" s="3">
        <v>47</v>
      </c>
      <c r="K5" s="3">
        <v>43</v>
      </c>
      <c r="L5" s="3">
        <v>76</v>
      </c>
      <c r="M5" s="3">
        <v>17</v>
      </c>
      <c r="N5" s="3">
        <v>40</v>
      </c>
      <c r="O5" s="3"/>
      <c r="P5" s="3"/>
      <c r="Q5" s="3"/>
      <c r="R5" s="3"/>
      <c r="S5" s="3"/>
      <c r="T5" s="3"/>
      <c r="U5" s="3" t="s">
        <v>1036</v>
      </c>
      <c r="V5" s="3"/>
      <c r="W5" s="3" t="b">
        <v>1</v>
      </c>
      <c r="X5" s="3" t="s">
        <v>26</v>
      </c>
      <c r="Y5" s="3">
        <v>3</v>
      </c>
    </row>
    <row r="6" spans="1:25" x14ac:dyDescent="0.35">
      <c r="A6" s="3" t="s">
        <v>390</v>
      </c>
      <c r="B6" s="3" t="s">
        <v>26</v>
      </c>
      <c r="C6" s="3" t="s">
        <v>1041</v>
      </c>
      <c r="D6" s="3"/>
      <c r="E6" s="3">
        <f t="shared" si="0"/>
        <v>39.072222222222223</v>
      </c>
      <c r="F6" s="3">
        <f t="shared" si="1"/>
        <v>77.388888888888886</v>
      </c>
      <c r="G6" s="3" t="s">
        <v>1030</v>
      </c>
      <c r="H6" s="3" t="s">
        <v>1047</v>
      </c>
      <c r="I6" s="3">
        <v>38</v>
      </c>
      <c r="J6" s="3">
        <v>57</v>
      </c>
      <c r="K6" s="3">
        <v>44</v>
      </c>
      <c r="L6" s="3">
        <v>77</v>
      </c>
      <c r="M6" s="3">
        <v>16</v>
      </c>
      <c r="N6" s="3">
        <v>44</v>
      </c>
      <c r="O6" s="3"/>
      <c r="P6" s="3"/>
      <c r="Q6" s="3"/>
      <c r="R6" s="3"/>
      <c r="S6" s="3"/>
      <c r="T6" s="3"/>
      <c r="U6" s="3" t="s">
        <v>1036</v>
      </c>
      <c r="V6" s="3"/>
      <c r="W6" s="3" t="b">
        <v>1</v>
      </c>
      <c r="X6" s="3" t="s">
        <v>26</v>
      </c>
      <c r="Y6" s="3">
        <v>3</v>
      </c>
    </row>
    <row r="7" spans="1:25" x14ac:dyDescent="0.35">
      <c r="A7" s="3" t="s">
        <v>390</v>
      </c>
      <c r="B7" s="3" t="s">
        <v>26</v>
      </c>
      <c r="C7" s="3" t="s">
        <v>1042</v>
      </c>
      <c r="D7" s="3"/>
      <c r="E7" s="3">
        <f t="shared" si="0"/>
        <v>39.62777777777778</v>
      </c>
      <c r="F7" s="3">
        <f t="shared" si="1"/>
        <v>75.705555555555549</v>
      </c>
      <c r="G7" s="3" t="s">
        <v>1030</v>
      </c>
      <c r="H7" s="3" t="s">
        <v>1047</v>
      </c>
      <c r="I7" s="3">
        <v>39</v>
      </c>
      <c r="J7" s="3">
        <v>34</v>
      </c>
      <c r="K7" s="3">
        <v>22</v>
      </c>
      <c r="L7" s="3">
        <v>75</v>
      </c>
      <c r="M7" s="3">
        <v>34</v>
      </c>
      <c r="N7" s="3">
        <v>50</v>
      </c>
      <c r="O7" s="3"/>
      <c r="P7" s="3"/>
      <c r="Q7" s="3"/>
      <c r="R7" s="3"/>
      <c r="S7" s="3"/>
      <c r="T7" s="3"/>
      <c r="U7" s="3" t="s">
        <v>1036</v>
      </c>
      <c r="V7" s="3"/>
      <c r="W7" s="3" t="b">
        <v>1</v>
      </c>
      <c r="X7" s="3" t="s">
        <v>26</v>
      </c>
      <c r="Y7" s="3">
        <v>3</v>
      </c>
    </row>
    <row r="8" spans="1:25" x14ac:dyDescent="0.35">
      <c r="A8" s="3" t="s">
        <v>390</v>
      </c>
      <c r="B8" s="3" t="s">
        <v>26</v>
      </c>
      <c r="C8" t="s">
        <v>1046</v>
      </c>
      <c r="D8" s="3"/>
      <c r="E8" s="3">
        <f t="shared" si="0"/>
        <v>39.774999999999999</v>
      </c>
      <c r="F8" s="3">
        <f t="shared" si="1"/>
        <v>79.983333333333334</v>
      </c>
      <c r="G8" s="3" t="s">
        <v>1030</v>
      </c>
      <c r="H8" s="3" t="s">
        <v>1047</v>
      </c>
      <c r="I8" s="3">
        <v>39</v>
      </c>
      <c r="J8" s="3">
        <v>39</v>
      </c>
      <c r="K8" s="3">
        <v>45</v>
      </c>
      <c r="L8" s="3">
        <v>79</v>
      </c>
      <c r="M8" s="3">
        <v>59</v>
      </c>
      <c r="N8" s="3">
        <v>0</v>
      </c>
      <c r="O8" s="3"/>
      <c r="P8" s="3"/>
      <c r="Q8" s="3"/>
      <c r="R8" s="3"/>
      <c r="S8" s="3"/>
      <c r="T8" s="3"/>
      <c r="U8" s="3" t="s">
        <v>1036</v>
      </c>
      <c r="V8" s="3"/>
      <c r="W8" s="3" t="b">
        <v>1</v>
      </c>
      <c r="X8" s="3" t="s">
        <v>26</v>
      </c>
      <c r="Y8" s="3">
        <v>3</v>
      </c>
    </row>
    <row r="9" spans="1:25" x14ac:dyDescent="0.35">
      <c r="A9" s="3" t="s">
        <v>390</v>
      </c>
      <c r="B9" s="3" t="s">
        <v>26</v>
      </c>
      <c r="C9" s="3" t="s">
        <v>1044</v>
      </c>
      <c r="D9" s="3"/>
      <c r="E9" s="3">
        <f t="shared" si="0"/>
        <v>40.447222222222216</v>
      </c>
      <c r="F9" s="3">
        <f t="shared" si="1"/>
        <v>79.822222222222223</v>
      </c>
      <c r="G9" s="3" t="s">
        <v>1030</v>
      </c>
      <c r="H9" s="3" t="s">
        <v>1047</v>
      </c>
      <c r="I9" s="3">
        <v>40</v>
      </c>
      <c r="J9" s="3">
        <v>26</v>
      </c>
      <c r="K9" s="3">
        <v>5</v>
      </c>
      <c r="L9" s="3">
        <v>79</v>
      </c>
      <c r="M9" s="3">
        <v>41</v>
      </c>
      <c r="N9" s="3">
        <v>50</v>
      </c>
      <c r="O9" s="3"/>
      <c r="P9" s="3"/>
      <c r="Q9" s="3"/>
      <c r="R9" s="3"/>
      <c r="S9" s="3"/>
      <c r="T9" s="3"/>
      <c r="U9" s="3" t="s">
        <v>1036</v>
      </c>
      <c r="V9" s="3"/>
      <c r="W9" s="3" t="b">
        <v>1</v>
      </c>
      <c r="X9" s="3" t="s">
        <v>26</v>
      </c>
      <c r="Y9" s="3">
        <v>3</v>
      </c>
    </row>
    <row r="10" spans="1:25" x14ac:dyDescent="0.35">
      <c r="A10" s="3" t="s">
        <v>390</v>
      </c>
      <c r="B10" s="3" t="s">
        <v>26</v>
      </c>
      <c r="C10" s="3" t="s">
        <v>1043</v>
      </c>
      <c r="D10" s="3"/>
      <c r="E10" s="3">
        <f t="shared" si="0"/>
        <v>40.62222222222222</v>
      </c>
      <c r="F10" s="3">
        <f t="shared" si="1"/>
        <v>74.894444444444446</v>
      </c>
      <c r="G10" s="3" t="s">
        <v>1030</v>
      </c>
      <c r="H10" s="3" t="s">
        <v>1047</v>
      </c>
      <c r="I10" s="3">
        <v>40</v>
      </c>
      <c r="J10" s="3">
        <v>30</v>
      </c>
      <c r="K10" s="3">
        <v>44</v>
      </c>
      <c r="L10" s="3">
        <v>74</v>
      </c>
      <c r="M10" s="3">
        <v>53</v>
      </c>
      <c r="N10" s="3">
        <v>4</v>
      </c>
      <c r="O10" s="3"/>
      <c r="P10" s="3"/>
      <c r="Q10" s="3"/>
      <c r="R10" s="3"/>
      <c r="S10" s="3"/>
      <c r="T10" s="3"/>
      <c r="U10" s="3" t="s">
        <v>1036</v>
      </c>
      <c r="V10" s="3"/>
      <c r="W10" s="3" t="b">
        <v>1</v>
      </c>
      <c r="X10" s="3" t="s">
        <v>26</v>
      </c>
      <c r="Y10" s="3">
        <v>3</v>
      </c>
    </row>
    <row r="11" spans="1:25" x14ac:dyDescent="0.35">
      <c r="A11" s="3" t="s">
        <v>390</v>
      </c>
      <c r="B11" s="3" t="s">
        <v>26</v>
      </c>
      <c r="C11" s="3" t="s">
        <v>1045</v>
      </c>
      <c r="D11" s="3"/>
      <c r="E11" s="3">
        <f t="shared" si="0"/>
        <v>41.349999999999994</v>
      </c>
      <c r="F11" s="3">
        <f t="shared" si="1"/>
        <v>73.13333333333334</v>
      </c>
      <c r="G11" s="3" t="s">
        <v>1030</v>
      </c>
      <c r="H11" s="3" t="s">
        <v>1047</v>
      </c>
      <c r="I11" s="3">
        <v>41</v>
      </c>
      <c r="J11" s="3">
        <v>18</v>
      </c>
      <c r="K11" s="3">
        <v>18</v>
      </c>
      <c r="L11" s="3">
        <v>72</v>
      </c>
      <c r="M11" s="3">
        <v>59</v>
      </c>
      <c r="N11" s="3">
        <v>54</v>
      </c>
      <c r="O11" s="3"/>
      <c r="P11" s="3"/>
      <c r="Q11" s="3"/>
      <c r="R11" s="3"/>
      <c r="S11" s="3"/>
      <c r="T11" s="3"/>
      <c r="U11" s="3" t="s">
        <v>1036</v>
      </c>
      <c r="V11" s="3"/>
      <c r="W11" s="3" t="b">
        <v>1</v>
      </c>
      <c r="X11" s="3" t="s">
        <v>26</v>
      </c>
      <c r="Y11" s="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appendix1</vt:lpstr>
      <vt:lpstr>scalone et al 2016</vt:lpstr>
      <vt:lpstr>kooyers 2017</vt:lpstr>
      <vt:lpstr>Heide 2005</vt:lpstr>
      <vt:lpstr>Heide 2002</vt:lpstr>
      <vt:lpstr>friedman and willis 2013</vt:lpstr>
      <vt:lpstr>novy et al 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Karen Zeng</cp:lastModifiedBy>
  <dcterms:created xsi:type="dcterms:W3CDTF">2021-05-25T14:13:02Z</dcterms:created>
  <dcterms:modified xsi:type="dcterms:W3CDTF">2021-07-09T05:39:58Z</dcterms:modified>
</cp:coreProperties>
</file>