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3 Q4 Profit &amp; Loss Statement" sheetId="1" r:id="GemRid763556"/>
  </sheets>
  <definedNames/>
  <calcPr calcId="144525"/>
</workbook>
</file>

<file path=xl/sharedStrings.xml><?xml version="1.0" encoding="utf-8"?>
<sst xmlns="http://schemas.openxmlformats.org/spreadsheetml/2006/main" count="32" uniqueCount="32">
  <si>
    <t>2013 Q4 Profit &amp; Loss Statement</t>
  </si>
  <si>
    <t>SFPC, LLC.</t>
  </si>
  <si>
    <t>For the 3 months ended December 31, 2013</t>
  </si>
  <si>
    <t>Account</t>
  </si>
  <si>
    <t>Oct-Dec 2013</t>
  </si>
  <si>
    <t>Income</t>
  </si>
  <si>
    <t>Sales</t>
  </si>
  <si>
    <t>Total Income</t>
  </si>
  <si>
    <t>Cost of Goods Sold</t>
  </si>
  <si>
    <t>Total Cost of Goods Sold</t>
  </si>
  <si>
    <t>Gross Profit</t>
  </si>
  <si>
    <t>Operating Expenses</t>
  </si>
  <si>
    <t>Bank Service Charges</t>
  </si>
  <si>
    <t>General Expenses</t>
  </si>
  <si>
    <t>Legal Expenses</t>
  </si>
  <si>
    <t>Office Expenses</t>
  </si>
  <si>
    <t>Postage &amp; Delivery</t>
  </si>
  <si>
    <t>Public Event Expenses</t>
  </si>
  <si>
    <t>Rent</t>
  </si>
  <si>
    <t>School Food, Snacks, and Drinks</t>
  </si>
  <si>
    <t>Travel</t>
  </si>
  <si>
    <t>Utilities</t>
  </si>
  <si>
    <t>Wages and Salaries</t>
  </si>
  <si>
    <t>Small Tools &amp; Equipment</t>
  </si>
  <si>
    <t>Meals &amp; Entertainment</t>
  </si>
  <si>
    <t>Marketing</t>
  </si>
  <si>
    <t>Office Decoration</t>
  </si>
  <si>
    <t>Administration</t>
  </si>
  <si>
    <t>Guaranteed Pymnts to Partners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</si>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</sst>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763556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0.85156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40468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3" customHeight="1">
      <c r="A11" s="4" t="s">
        <v>8</v>
      </c>
      <c r="B11" s="4"/>
    </row>
    <row r="12" ht="10.5" customHeight="1">
      <c r="A12" s="5" t="s">
        <v>8</v>
      </c>
      <c r="B12" s="5">
        <v>24522</v>
      </c>
    </row>
    <row r="13" ht="10.5" customHeight="1">
      <c r="A13" s="6" t="s">
        <v>9</v>
      </c>
      <c r="B13" s="6">
        <f ca="1">B12</f>
        <v>0</v>
      </c>
    </row>
    <row r="14" ht="13.35" customHeight="1"/>
    <row r="15" ht="10.5" customHeight="1">
      <c r="A15" s="7" t="s">
        <v>10</v>
      </c>
      <c r="B15" s="7">
        <f ca="1">(B9 - B13)</f>
        <v>0</v>
      </c>
    </row>
    <row r="16" ht="13.35" customHeight="1"/>
    <row r="17" ht="13" customHeight="1">
      <c r="A17" s="4" t="s">
        <v>11</v>
      </c>
      <c r="B17" s="4"/>
    </row>
    <row r="18" ht="10.5" customHeight="1">
      <c r="A18" s="5" t="s">
        <v>12</v>
      </c>
      <c r="B18" s="5">
        <v>30</v>
      </c>
    </row>
    <row r="19" ht="10.5" customHeight="1">
      <c r="A19" s="5" t="s">
        <v>13</v>
      </c>
      <c r="B19" s="5">
        <v>-203</v>
      </c>
    </row>
    <row r="20" ht="10.5" customHeight="1">
      <c r="A20" s="5" t="s">
        <v>14</v>
      </c>
      <c r="B20" s="5">
        <v>800</v>
      </c>
    </row>
    <row r="21" ht="10.5" customHeight="1">
      <c r="A21" s="5" t="s">
        <v>15</v>
      </c>
      <c r="B21" s="5">
        <v>2359</v>
      </c>
    </row>
    <row r="22" ht="10.5" customHeight="1">
      <c r="A22" s="5" t="s">
        <v>16</v>
      </c>
      <c r="B22" s="5">
        <v>19</v>
      </c>
    </row>
    <row r="23" ht="10.5" customHeight="1">
      <c r="A23" s="5" t="s">
        <v>17</v>
      </c>
      <c r="B23" s="5">
        <v>-125</v>
      </c>
    </row>
    <row r="24" ht="10.5" customHeight="1">
      <c r="A24" s="5" t="s">
        <v>18</v>
      </c>
      <c r="B24" s="5">
        <v>5500</v>
      </c>
    </row>
    <row r="25" ht="10.5" customHeight="1">
      <c r="A25" s="5" t="s">
        <v>19</v>
      </c>
      <c r="B25" s="5">
        <v>-43</v>
      </c>
    </row>
    <row r="26" ht="10.5" customHeight="1">
      <c r="A26" s="5" t="s">
        <v>20</v>
      </c>
      <c r="B26" s="5">
        <v>185</v>
      </c>
    </row>
    <row r="27" ht="10.5" customHeight="1">
      <c r="A27" s="5" t="s">
        <v>21</v>
      </c>
      <c r="B27" s="5">
        <v>240</v>
      </c>
    </row>
    <row r="28" ht="10.5" customHeight="1">
      <c r="A28" s="5" t="s">
        <v>22</v>
      </c>
      <c r="B28" s="5">
        <v>-1880</v>
      </c>
    </row>
    <row r="29" ht="10.5" customHeight="1">
      <c r="A29" s="5" t="s">
        <v>23</v>
      </c>
      <c r="B29" s="5">
        <v>4471</v>
      </c>
    </row>
    <row r="30" ht="10.5" customHeight="1">
      <c r="A30" s="5" t="s">
        <v>24</v>
      </c>
      <c r="B30" s="5">
        <v>1416</v>
      </c>
    </row>
    <row r="31" ht="10.5" customHeight="1">
      <c r="A31" s="5" t="s">
        <v>25</v>
      </c>
      <c r="B31" s="5">
        <v>1000</v>
      </c>
    </row>
    <row r="32" ht="10.5" customHeight="1">
      <c r="A32" s="5" t="s">
        <v>26</v>
      </c>
      <c r="B32" s="5">
        <v>50</v>
      </c>
    </row>
    <row r="33" ht="10.5" customHeight="1">
      <c r="A33" s="5" t="s">
        <v>27</v>
      </c>
      <c r="B33" s="5">
        <v>7378</v>
      </c>
    </row>
    <row r="34" ht="10.5" customHeight="1">
      <c r="A34" s="5" t="s">
        <v>28</v>
      </c>
      <c r="B34" s="5">
        <v>15298</v>
      </c>
    </row>
    <row r="35" ht="10.5" customHeight="1">
      <c r="A35" s="6" t="s">
        <v>29</v>
      </c>
      <c r="B35" s="6">
        <f ca="1">SUM(B18:B34)</f>
        <v>0</v>
      </c>
    </row>
    <row r="36" ht="13.35" customHeight="1"/>
    <row r="37" ht="10.5" customHeight="1">
      <c r="A37" s="7" t="s">
        <v>30</v>
      </c>
      <c r="B37" s="7">
        <f ca="1">(B15 - B35)</f>
        <v>0</v>
      </c>
    </row>
    <row r="38" ht="13.35" customHeight="1"/>
    <row r="39" ht="10.5" customHeight="1">
      <c r="A39" s="7" t="s">
        <v>31</v>
      </c>
      <c r="B39" s="7">
        <f ca="1">(B37 - 0)</f>
        <v>0</v>
      </c>
    </row>
  </sheetData>
  <mergeCells count="6">
    <mergeCell ref="A17:B17"/>
    <mergeCell ref="A11:B11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