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x\Documents\My Received Files\"/>
    </mc:Choice>
  </mc:AlternateContent>
  <bookViews>
    <workbookView xWindow="0" yWindow="0" windowWidth="19155" windowHeight="9090"/>
  </bookViews>
  <sheets>
    <sheet name="Sheet1" sheetId="1" r:id="rId1"/>
  </sheets>
  <definedNames>
    <definedName name="_xlnm._FilterDatabase" localSheetId="0" hidden="1">Sheet1!$B$2:$G$4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9" i="1"/>
  <c r="I10" i="1"/>
  <c r="I11" i="1"/>
  <c r="I13" i="1"/>
  <c r="I14" i="1"/>
  <c r="I15" i="1"/>
  <c r="I17" i="1"/>
  <c r="I18" i="1"/>
  <c r="I19" i="1"/>
  <c r="I21" i="1"/>
  <c r="I22" i="1"/>
  <c r="I23" i="1"/>
  <c r="I25" i="1"/>
  <c r="I26" i="1"/>
  <c r="I27" i="1"/>
  <c r="I29" i="1"/>
  <c r="I30" i="1"/>
  <c r="I31" i="1"/>
  <c r="I33" i="1"/>
  <c r="I3" i="1"/>
  <c r="H4" i="1"/>
  <c r="I4" i="1" s="1"/>
  <c r="H5" i="1"/>
  <c r="H6" i="1"/>
  <c r="H7" i="1"/>
  <c r="H8" i="1"/>
  <c r="I8" i="1" s="1"/>
  <c r="H9" i="1"/>
  <c r="H10" i="1"/>
  <c r="H11" i="1"/>
  <c r="H12" i="1"/>
  <c r="I12" i="1" s="1"/>
  <c r="H13" i="1"/>
  <c r="H14" i="1"/>
  <c r="H15" i="1"/>
  <c r="H16" i="1"/>
  <c r="I16" i="1" s="1"/>
  <c r="H17" i="1"/>
  <c r="H18" i="1"/>
  <c r="H19" i="1"/>
  <c r="H20" i="1"/>
  <c r="I20" i="1" s="1"/>
  <c r="H21" i="1"/>
  <c r="H22" i="1"/>
  <c r="H23" i="1"/>
  <c r="H24" i="1"/>
  <c r="I24" i="1" s="1"/>
  <c r="H25" i="1"/>
  <c r="H26" i="1"/>
  <c r="H27" i="1"/>
  <c r="H28" i="1"/>
  <c r="I28" i="1" s="1"/>
  <c r="H29" i="1"/>
  <c r="H30" i="1"/>
  <c r="H31" i="1"/>
  <c r="H32" i="1"/>
  <c r="I32" i="1" s="1"/>
  <c r="H3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J3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</calcChain>
</file>

<file path=xl/sharedStrings.xml><?xml version="1.0" encoding="utf-8"?>
<sst xmlns="http://schemas.openxmlformats.org/spreadsheetml/2006/main" count="369" uniqueCount="131">
  <si>
    <t>Team Name</t>
  </si>
  <si>
    <t>Team #</t>
  </si>
  <si>
    <t>Individual Name</t>
  </si>
  <si>
    <t>Left4Dev</t>
  </si>
  <si>
    <t>Andrew Fletcher</t>
  </si>
  <si>
    <t>Ciaran Gallagher</t>
  </si>
  <si>
    <t>Ciaran Mulholland</t>
  </si>
  <si>
    <t>Youse’uns Want Lunch</t>
  </si>
  <si>
    <t>Laura Soutar</t>
  </si>
  <si>
    <t>Simon Wallace</t>
  </si>
  <si>
    <t>Victoria McCallum</t>
  </si>
  <si>
    <t>Ryan Warren</t>
  </si>
  <si>
    <t>Google's Home Boyz!</t>
  </si>
  <si>
    <t>Colin Campbell</t>
  </si>
  <si>
    <t>Sean Carlin</t>
  </si>
  <si>
    <t>Cathan O'Donnell</t>
  </si>
  <si>
    <t>Paul Crooks</t>
  </si>
  <si>
    <t>Coding For Food</t>
  </si>
  <si>
    <t>Scott Hulme</t>
  </si>
  <si>
    <t>Michael Purdy</t>
  </si>
  <si>
    <t>Christopher Kane</t>
  </si>
  <si>
    <t>Toni&amp;Guys</t>
  </si>
  <si>
    <t>Toni Kim</t>
  </si>
  <si>
    <t>David Raine</t>
  </si>
  <si>
    <t>Rick Powell</t>
  </si>
  <si>
    <t>Simon Kelly</t>
  </si>
  <si>
    <t>ZZ Bottom</t>
  </si>
  <si>
    <t>Michael Ankrett</t>
  </si>
  <si>
    <t>Dan Barclay</t>
  </si>
  <si>
    <t>Ed Ashford</t>
  </si>
  <si>
    <t>Emily Lawes</t>
  </si>
  <si>
    <t>Sam Jenkins</t>
  </si>
  <si>
    <t>{"personId"</t>
  </si>
  <si>
    <t>0598c6a9-cd54-4e33-a154-54d477f88a19</t>
  </si>
  <si>
    <t>persistedFaceIds</t>
  </si>
  <si>
    <t>name</t>
  </si>
  <si>
    <t>userData</t>
  </si>
  <si>
    <t>null}</t>
  </si>
  <si>
    <t>173dfb85-66e6-4226-b862-d3ca2916366e</t>
  </si>
  <si>
    <t>Scott Culcheth</t>
  </si>
  <si>
    <t>1780f268-3043-41d2-972d-d565460ae64c</t>
  </si>
  <si>
    <t>22496477-8033-4199-82ce-0ea3b46a1c55</t>
  </si>
  <si>
    <t>244c3a86-ceaf-4322-b288-569d121b8b4c</t>
  </si>
  <si>
    <t>26e2134d-7484-4b95-adfe-a27166e580e1</t>
  </si>
  <si>
    <t>27d59f42-ed9e-4c93-ac96-694b0d257fd0</t>
  </si>
  <si>
    <t>2c8431d7-6591-4679-b64c-e185606a6e97</t>
  </si>
  <si>
    <t>2de0f9a5-17e0-41fb-9aef-f2d86f99906d</t>
  </si>
  <si>
    <t>Alistair Massey</t>
  </si>
  <si>
    <t>40f05c68-e855-4134-b17f-af71bd2ae7e5</t>
  </si>
  <si>
    <t>42bb3814-b423-429c-86d8-c63529e51464</t>
  </si>
  <si>
    <t>50b91823-96c3-4dcc-9615-fe6de627c985</t>
  </si>
  <si>
    <t>54e2724f-daa5-45a2-a017-36a93b009653</t>
  </si>
  <si>
    <t>5c71eafb-37fe-49c3-913b-b272c3001dc6</t>
  </si>
  <si>
    <t>5ddc2645-f668-4045-b516-319c7f0321ad</t>
  </si>
  <si>
    <t>63ac61e1-d5fd-46dc-bef0-b5cf587ef68d</t>
  </si>
  <si>
    <t>Matt George</t>
  </si>
  <si>
    <t>70411582-1043-4487-904d-f4a697e3d91b</t>
  </si>
  <si>
    <t>7fbe0c8b-73d0-4099-8cb9-1a84eafdbe7b</t>
  </si>
  <si>
    <t>9885de5d-df93-48fa-a04d-8aa86ae29cf4</t>
  </si>
  <si>
    <t>a6abc08c-aeaf-4393-9b68-4a60e8294808</t>
  </si>
  <si>
    <t>Bruce Mundin</t>
  </si>
  <si>
    <t>abdee4de-69f0-43f2-879f-23125dcfd94d</t>
  </si>
  <si>
    <t>bdda7f39-b916-4709-9f94-f65317c1e577</t>
  </si>
  <si>
    <t>c798861f-4efe-41d9-ae1c-57c8380cfd24</t>
  </si>
  <si>
    <t>Niall Mckeown</t>
  </si>
  <si>
    <t>c7d8db72-7b16-4db2-8aa4-9547040320c7</t>
  </si>
  <si>
    <t>c83eb71d-88ec-4f6b-87ed-235f1578ded5</t>
  </si>
  <si>
    <t>ce9caf0e-788d-4129-94d5-3ac03f027fc3</t>
  </si>
  <si>
    <t>Gavin Harte</t>
  </si>
  <si>
    <t>d275a308-7457-46c5-9599-4c5bf422bce4</t>
  </si>
  <si>
    <t>ec2abebe-833b-496e-ac9e-34dfb73ebaa0</t>
  </si>
  <si>
    <t>Michael Seabrook</t>
  </si>
  <si>
    <t>f197af1f-514d-4214-99cd-41ba85039ae4</t>
  </si>
  <si>
    <t>Richard Press</t>
  </si>
  <si>
    <t>f2a69a53-4cff-4228-ba92-93f84d18a5e8</t>
  </si>
  <si>
    <t>6e263c60-d145-42fa-9f9b-8a39784c2449</t>
  </si>
  <si>
    <t>927234d0-40f0-41b5-b7a2-c1142de24018</t>
  </si>
  <si>
    <t>6f0fa253-d2a0-48a4-ac07-1138f20a02fa</t>
  </si>
  <si>
    <t>5eb3d076-4bbf-4f52-8689-25fee8f8fdbb</t>
  </si>
  <si>
    <t>24d234f5-ce7f-4f21-9cfa-b22f2761dad0</t>
  </si>
  <si>
    <t>9adf51a1-472a-44bf-b3e1-4f3ac590c677</t>
  </si>
  <si>
    <t>a6633aa5-51b5-4208-a248-e3f3c37c5b17</t>
  </si>
  <si>
    <t>d0edc613-e5a5-43e0-b18c-d34dfa4687ea</t>
  </si>
  <si>
    <t>ec8b721e-73db-4482-bd8d-26aba351bd7a</t>
  </si>
  <si>
    <t>8763bb65-fafd-41ec-954f-a63fcef742f1</t>
  </si>
  <si>
    <t>022e1618-c245-4542-a66a-e1b4ffb4437b</t>
  </si>
  <si>
    <t>d29ae91d-4c81-4eb6-92b5-00c152afc263</t>
  </si>
  <si>
    <t>fa3a1280-ce1e-40a5-a5d1-8a76b069c88f</t>
  </si>
  <si>
    <t>d4fbd891-89ce-4c81-b99e-f0fabb391b98</t>
  </si>
  <si>
    <t>7f6bc110-cebd-48a0-b72d-324bbf968d85</t>
  </si>
  <si>
    <t>10efb107-6f99-449c-9d64-c3318fc9c14e</t>
  </si>
  <si>
    <t>e9fed3aa-e31a-4136-8164-cd42d6084646</t>
  </si>
  <si>
    <t>4bc43e4d-63c4-4e4e-8de1-eb9048dfa04a</t>
  </si>
  <si>
    <t>51d63a11-359a-427f-8799-3496bf6a0559</t>
  </si>
  <si>
    <t>5ff9118a-1522-40d9-ad24-37b75428103a</t>
  </si>
  <si>
    <t>550094f2-86aa-4b0c-ae37-71046e7d59f2</t>
  </si>
  <si>
    <t>ce6f9b70-9f31-4ee1-ae17-d203d2e54822</t>
  </si>
  <si>
    <t>69c8cc91-2235-4967-a2e6-1fb33cee9ee5</t>
  </si>
  <si>
    <t>8b409521-8045-449f-9dac-c30d85eab514</t>
  </si>
  <si>
    <t>054f0fc8-f82f-4dc9-b7ce-51e047d6f7c8</t>
  </si>
  <si>
    <t>2672db68-6f55-4f9e-ac37-ea669189b284</t>
  </si>
  <si>
    <t>26a382ae-18e6-4c05-aee3-cd4b6ccb1c20</t>
  </si>
  <si>
    <t>5ded04e9-4a5e-4fbe-8f00-542e0b2d2ac2</t>
  </si>
  <si>
    <t>8514d97a-c0b8-4c63-83cf-fba379245d0e</t>
  </si>
  <si>
    <t>b47b64b2-470d-4440-90a2-373afdcc8100</t>
  </si>
  <si>
    <t>No Team</t>
  </si>
  <si>
    <t>Job Title</t>
  </si>
  <si>
    <t>Architect</t>
  </si>
  <si>
    <t xml:space="preserve">Technology &amp; Solutions Director </t>
  </si>
  <si>
    <t>Principal Project Manager</t>
  </si>
  <si>
    <t>Analyst/Developer</t>
  </si>
  <si>
    <t>Graduate Software Engineer</t>
  </si>
  <si>
    <t>ICT Apprentice Software Engineer</t>
  </si>
  <si>
    <t>Lead Developer</t>
  </si>
  <si>
    <t>Support Engineer</t>
  </si>
  <si>
    <t xml:space="preserve">Senior Interaction Designer </t>
  </si>
  <si>
    <t>Full Stack Developer</t>
  </si>
  <si>
    <t>Analyst Programmer</t>
  </si>
  <si>
    <t xml:space="preserve">Applications Specialist </t>
  </si>
  <si>
    <t>Solutions Architect</t>
  </si>
  <si>
    <t>Placement Software Engineer</t>
  </si>
  <si>
    <t>Software Engineer</t>
  </si>
  <si>
    <t xml:space="preserve">Software Engineering Scholarship Student </t>
  </si>
  <si>
    <t>Senior Engineer</t>
  </si>
  <si>
    <t>Senior Software Engineer</t>
  </si>
  <si>
    <t>Principal Developer</t>
  </si>
  <si>
    <t>Graduate Engineer</t>
  </si>
  <si>
    <t>Engineer</t>
  </si>
  <si>
    <t xml:space="preserve">Executive Software Engineer </t>
  </si>
  <si>
    <t>personId</t>
  </si>
  <si>
    <t>e6524bee-fdc3-4e5d-ad34-fa16ac0fa2f7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</si>
</sst>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0" xfId="0" applyNumberFormat="1" applyFont="1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3"/>
  <sheetViews>
    <sheetView tabSelected="1" zoomScale="101" workbookViewId="0">
      <selection activeCell="P16" sqref="P16"/>
    </sheetView>
  </sheetViews>
  <sheetFormatPr defaultRowHeight="15" x14ac:dyDescent="0.25"/>
  <cols>
    <col min="2" max="2" width="18.5703125" bestFit="1" customWidth="1"/>
    <col min="3" max="3" width="6.42578125" bestFit="1" customWidth="1"/>
    <col min="4" max="6" width="29.140625" customWidth="1"/>
    <col min="7" max="9" width="44.28515625" customWidth="1"/>
    <col min="10" max="10" width="16.42578125" customWidth="1"/>
    <col min="11" max="11" width="9.140625" customWidth="1"/>
    <col min="12" max="12" width="38.7109375" customWidth="1"/>
    <col min="13" max="14" width="9.140625" customWidth="1"/>
    <col min="15" max="15" width="15" customWidth="1"/>
    <col min="16" max="16" width="52.5703125" customWidth="1"/>
    <col min="17" max="17" width="9.140625" customWidth="1"/>
    <col min="18" max="18" width="31" customWidth="1"/>
    <col min="19" max="19" width="7.140625" customWidth="1"/>
    <col min="20" max="20" width="22.42578125" customWidth="1"/>
  </cols>
  <sheetData>
    <row r="1" spans="2:24" ht="15.75" thickBot="1" x14ac:dyDescent="0.3"/>
    <row r="2" spans="2:24" ht="30.75" thickBot="1" x14ac:dyDescent="0.3">
      <c r="B2" s="3" t="s">
        <v>0</v>
      </c>
      <c r="C2" s="4" t="s">
        <v>1</v>
      </c>
      <c r="D2" s="5" t="s">
        <v>2</v>
      </c>
      <c r="E2" s="6"/>
      <c r="F2" s="6" t="s">
        <v>106</v>
      </c>
      <c r="G2" s="6" t="s">
        <v>129</v>
      </c>
      <c r="H2" s="6"/>
      <c r="I2" s="6"/>
    </row>
    <row r="3" spans="2:24" ht="15.75" thickBot="1" x14ac:dyDescent="0.3">
      <c r="B3" s="10" t="s">
        <v>105</v>
      </c>
      <c r="C3" s="12">
        <v>0</v>
      </c>
      <c r="D3" t="s">
        <v>47</v>
      </c>
      <c r="E3" t="str">
        <f>SUBSTITUTE(D3," ","_")&amp;".jpg"</f>
        <v>Alistair_Massey.jpg</v>
      </c>
      <c r="F3" t="s">
        <v>128</v>
      </c>
      <c r="G3" t="s">
        <v>46</v>
      </c>
      <c r="H3" t="str">
        <f>G3&amp;".jpg"</f>
        <v>2de0f9a5-17e0-41fb-9aef-f2d86f99906d.jpg</v>
      </c>
      <c r="I3" t="str">
        <f>"ren "&amp;E3&amp;" "&amp;H3</f>
        <v>ren Alistair_Massey.jpg 2de0f9a5-17e0-41fb-9aef-f2d86f99906d.jpg</v>
      </c>
      <c r="J3" t="str">
        <f t="shared" ref="J3:J33" si="0">"new UserItem("""&amp;G3&amp;""","""&amp;D3&amp;""","&amp;""""&amp;F3&amp;""","""&amp;C3&amp;"""),"</f>
        <v>new UserItem("2de0f9a5-17e0-41fb-9aef-f2d86f99906d","Alistair Massey","Executive Software Engineer ","0"),</v>
      </c>
      <c r="O3" s="1" t="s">
        <v>32</v>
      </c>
      <c r="P3" t="s">
        <v>46</v>
      </c>
      <c r="Q3" t="s">
        <v>34</v>
      </c>
      <c r="S3" t="s">
        <v>83</v>
      </c>
      <c r="T3" t="s">
        <v>47</v>
      </c>
      <c r="U3" t="s">
        <v>36</v>
      </c>
      <c r="V3" t="s">
        <v>37</v>
      </c>
      <c r="X3" t="s">
        <v>35</v>
      </c>
    </row>
    <row r="4" spans="2:24" x14ac:dyDescent="0.25">
      <c r="B4" s="11" t="s">
        <v>3</v>
      </c>
      <c r="C4" s="11">
        <v>1</v>
      </c>
      <c r="D4" t="s">
        <v>4</v>
      </c>
      <c r="E4" t="str">
        <f t="shared" ref="E4:E33" si="1">SUBSTITUTE(D4," ","_")&amp;".jpg"</f>
        <v>Andrew_Fletcher.jpg</v>
      </c>
      <c r="F4" t="s">
        <v>122</v>
      </c>
      <c r="G4" t="s">
        <v>41</v>
      </c>
      <c r="H4" t="str">
        <f t="shared" ref="H4:H33" si="2">G4&amp;".jpg"</f>
        <v>22496477-8033-4199-82ce-0ea3b46a1c55.jpg</v>
      </c>
      <c r="I4" t="str">
        <f t="shared" ref="I4:I33" si="3">"ren "&amp;E4&amp;" "&amp;H4</f>
        <v>ren Andrew_Fletcher.jpg 22496477-8033-4199-82ce-0ea3b46a1c55.jpg</v>
      </c>
      <c r="J4" t="str">
        <f t="shared" si="0"/>
        <v>new UserItem("22496477-8033-4199-82ce-0ea3b46a1c55","Andrew Fletcher","Software Engineering Scholarship Student ","1"),</v>
      </c>
      <c r="O4" s="1" t="s">
        <v>32</v>
      </c>
      <c r="P4" t="s">
        <v>41</v>
      </c>
      <c r="Q4" t="s">
        <v>34</v>
      </c>
      <c r="S4" t="s">
        <v>78</v>
      </c>
      <c r="T4" t="s">
        <v>4</v>
      </c>
      <c r="U4" t="s">
        <v>36</v>
      </c>
      <c r="V4" t="s">
        <v>37</v>
      </c>
      <c r="X4" t="s">
        <v>35</v>
      </c>
    </row>
    <row r="5" spans="2:24" ht="15.75" thickBot="1" x14ac:dyDescent="0.3">
      <c r="B5" s="10" t="s">
        <v>105</v>
      </c>
      <c r="C5" s="12">
        <v>0</v>
      </c>
      <c r="D5" t="s">
        <v>60</v>
      </c>
      <c r="E5" t="str">
        <f t="shared" si="1"/>
        <v>Bruce_Mundin.jpg</v>
      </c>
      <c r="F5" t="s">
        <v>107</v>
      </c>
      <c r="G5" t="s">
        <v>59</v>
      </c>
      <c r="H5" t="str">
        <f t="shared" si="2"/>
        <v>a6abc08c-aeaf-4393-9b68-4a60e8294808.jpg</v>
      </c>
      <c r="I5" t="str">
        <f t="shared" si="3"/>
        <v>ren Bruce_Mundin.jpg a6abc08c-aeaf-4393-9b68-4a60e8294808.jpg</v>
      </c>
      <c r="J5" t="str">
        <f t="shared" si="0"/>
        <v>new UserItem("a6abc08c-aeaf-4393-9b68-4a60e8294808","Bruce Mundin","Architect","0"),</v>
      </c>
      <c r="O5" s="1" t="s">
        <v>32</v>
      </c>
      <c r="P5" t="s">
        <v>59</v>
      </c>
      <c r="Q5" t="s">
        <v>34</v>
      </c>
      <c r="S5" t="s">
        <v>94</v>
      </c>
      <c r="T5" t="s">
        <v>60</v>
      </c>
      <c r="U5" t="s">
        <v>36</v>
      </c>
      <c r="V5" t="s">
        <v>37</v>
      </c>
      <c r="X5" t="s">
        <v>35</v>
      </c>
    </row>
    <row r="6" spans="2:24" ht="30.75" thickBot="1" x14ac:dyDescent="0.3">
      <c r="B6" s="7" t="s">
        <v>12</v>
      </c>
      <c r="C6" s="8">
        <v>3</v>
      </c>
      <c r="D6" t="s">
        <v>15</v>
      </c>
      <c r="E6" t="str">
        <f t="shared" si="1"/>
        <v>Cathan_O'Donnell.jpg</v>
      </c>
      <c r="F6" t="s">
        <v>126</v>
      </c>
      <c r="G6" t="s">
        <v>57</v>
      </c>
      <c r="H6" t="str">
        <f t="shared" si="2"/>
        <v>7fbe0c8b-73d0-4099-8cb9-1a84eafdbe7b.jpg</v>
      </c>
      <c r="I6" t="str">
        <f t="shared" si="3"/>
        <v>ren Cathan_O'Donnell.jpg 7fbe0c8b-73d0-4099-8cb9-1a84eafdbe7b.jpg</v>
      </c>
      <c r="J6" t="str">
        <f t="shared" si="0"/>
        <v>new UserItem("7fbe0c8b-73d0-4099-8cb9-1a84eafdbe7b","Cathan O'Donnell","Graduate Engineer","3"),</v>
      </c>
      <c r="O6" s="1" t="s">
        <v>32</v>
      </c>
      <c r="P6" t="s">
        <v>57</v>
      </c>
      <c r="Q6" t="s">
        <v>34</v>
      </c>
      <c r="S6" t="s">
        <v>92</v>
      </c>
      <c r="T6" t="s">
        <v>15</v>
      </c>
      <c r="U6" t="s">
        <v>36</v>
      </c>
      <c r="V6" t="s">
        <v>37</v>
      </c>
      <c r="X6" t="s">
        <v>35</v>
      </c>
    </row>
    <row r="7" spans="2:24" ht="15.75" thickBot="1" x14ac:dyDescent="0.3">
      <c r="B7" s="7" t="s">
        <v>17</v>
      </c>
      <c r="C7" s="8">
        <v>4</v>
      </c>
      <c r="D7" t="s">
        <v>20</v>
      </c>
      <c r="E7" t="str">
        <f t="shared" si="1"/>
        <v>Christopher_Kane.jpg</v>
      </c>
      <c r="F7" t="s">
        <v>127</v>
      </c>
      <c r="G7" t="s">
        <v>44</v>
      </c>
      <c r="H7" t="str">
        <f t="shared" si="2"/>
        <v>27d59f42-ed9e-4c93-ac96-694b0d257fd0.jpg</v>
      </c>
      <c r="I7" t="str">
        <f t="shared" si="3"/>
        <v>ren Christopher_Kane.jpg 27d59f42-ed9e-4c93-ac96-694b0d257fd0.jpg</v>
      </c>
      <c r="J7" t="str">
        <f t="shared" si="0"/>
        <v>new UserItem("27d59f42-ed9e-4c93-ac96-694b0d257fd0","Christopher Kane","Engineer","4"),</v>
      </c>
      <c r="O7" s="1" t="s">
        <v>32</v>
      </c>
      <c r="P7" t="s">
        <v>44</v>
      </c>
      <c r="Q7" t="s">
        <v>34</v>
      </c>
      <c r="S7" t="s">
        <v>81</v>
      </c>
      <c r="T7" t="s">
        <v>20</v>
      </c>
      <c r="U7" t="s">
        <v>36</v>
      </c>
      <c r="V7" t="s">
        <v>37</v>
      </c>
      <c r="X7" t="s">
        <v>35</v>
      </c>
    </row>
    <row r="8" spans="2:24" ht="15.75" thickBot="1" x14ac:dyDescent="0.3">
      <c r="B8" s="7" t="s">
        <v>3</v>
      </c>
      <c r="C8" s="8">
        <v>1</v>
      </c>
      <c r="D8" t="s">
        <v>5</v>
      </c>
      <c r="E8" t="str">
        <f t="shared" si="1"/>
        <v>Ciaran_Gallagher.jpg</v>
      </c>
      <c r="F8" t="s">
        <v>121</v>
      </c>
      <c r="G8" t="s">
        <v>45</v>
      </c>
      <c r="H8" t="str">
        <f t="shared" si="2"/>
        <v>2c8431d7-6591-4679-b64c-e185606a6e97.jpg</v>
      </c>
      <c r="I8" t="str">
        <f t="shared" si="3"/>
        <v>ren Ciaran_Gallagher.jpg 2c8431d7-6591-4679-b64c-e185606a6e97.jpg</v>
      </c>
      <c r="J8" t="str">
        <f t="shared" si="0"/>
        <v>new UserItem("2c8431d7-6591-4679-b64c-e185606a6e97","Ciaran Gallagher","Software Engineer","1"),</v>
      </c>
      <c r="O8" s="1" t="s">
        <v>32</v>
      </c>
      <c r="P8" t="s">
        <v>45</v>
      </c>
      <c r="Q8" t="s">
        <v>34</v>
      </c>
      <c r="S8" t="s">
        <v>82</v>
      </c>
      <c r="T8" t="s">
        <v>5</v>
      </c>
      <c r="U8" t="s">
        <v>36</v>
      </c>
      <c r="V8" t="s">
        <v>37</v>
      </c>
      <c r="X8" t="s">
        <v>35</v>
      </c>
    </row>
    <row r="9" spans="2:24" ht="15.75" thickBot="1" x14ac:dyDescent="0.3">
      <c r="B9" s="7" t="s">
        <v>3</v>
      </c>
      <c r="C9" s="8">
        <v>1</v>
      </c>
      <c r="D9" t="s">
        <v>6</v>
      </c>
      <c r="E9" t="str">
        <f t="shared" si="1"/>
        <v>Ciaran_Mulholland.jpg</v>
      </c>
      <c r="F9" t="s">
        <v>120</v>
      </c>
      <c r="G9" t="s">
        <v>50</v>
      </c>
      <c r="H9" t="str">
        <f t="shared" si="2"/>
        <v>50b91823-96c3-4dcc-9615-fe6de627c985.jpg</v>
      </c>
      <c r="I9" t="str">
        <f t="shared" si="3"/>
        <v>ren Ciaran_Mulholland.jpg 50b91823-96c3-4dcc-9615-fe6de627c985.jpg</v>
      </c>
      <c r="J9" t="str">
        <f t="shared" si="0"/>
        <v>new UserItem("50b91823-96c3-4dcc-9615-fe6de627c985","Ciaran Mulholland","Placement Software Engineer","1"),</v>
      </c>
      <c r="O9" s="1" t="s">
        <v>32</v>
      </c>
      <c r="P9" t="s">
        <v>50</v>
      </c>
      <c r="Q9" t="s">
        <v>34</v>
      </c>
      <c r="S9" t="s">
        <v>86</v>
      </c>
      <c r="T9" t="s">
        <v>6</v>
      </c>
      <c r="U9" t="s">
        <v>36</v>
      </c>
      <c r="V9" t="s">
        <v>37</v>
      </c>
      <c r="X9" t="s">
        <v>35</v>
      </c>
    </row>
    <row r="10" spans="2:24" ht="30.75" thickBot="1" x14ac:dyDescent="0.3">
      <c r="B10" s="7" t="s">
        <v>12</v>
      </c>
      <c r="C10" s="8">
        <v>3</v>
      </c>
      <c r="D10" t="s">
        <v>13</v>
      </c>
      <c r="E10" t="str">
        <f t="shared" si="1"/>
        <v>Colin_Campbell.jpg</v>
      </c>
      <c r="F10" t="s">
        <v>124</v>
      </c>
      <c r="G10" s="2" t="s">
        <v>51</v>
      </c>
      <c r="H10" t="str">
        <f t="shared" si="2"/>
        <v>54e2724f-daa5-45a2-a017-36a93b009653.jpg</v>
      </c>
      <c r="I10" t="str">
        <f t="shared" si="3"/>
        <v>ren Colin_Campbell.jpg 54e2724f-daa5-45a2-a017-36a93b009653.jpg</v>
      </c>
      <c r="J10" t="str">
        <f t="shared" si="0"/>
        <v>new UserItem("54e2724f-daa5-45a2-a017-36a93b009653","Colin Campbell","Senior Software Engineer","3"),</v>
      </c>
      <c r="O10" s="1" t="s">
        <v>32</v>
      </c>
      <c r="P10" s="2" t="s">
        <v>51</v>
      </c>
      <c r="Q10" t="s">
        <v>34</v>
      </c>
      <c r="S10" t="s">
        <v>87</v>
      </c>
      <c r="T10" t="s">
        <v>13</v>
      </c>
      <c r="U10" t="s">
        <v>36</v>
      </c>
      <c r="V10" t="s">
        <v>37</v>
      </c>
      <c r="X10" t="s">
        <v>35</v>
      </c>
    </row>
    <row r="11" spans="2:24" ht="15.75" thickBot="1" x14ac:dyDescent="0.3">
      <c r="B11" s="7" t="s">
        <v>26</v>
      </c>
      <c r="C11" s="8">
        <v>6</v>
      </c>
      <c r="D11" t="s">
        <v>28</v>
      </c>
      <c r="E11" t="str">
        <f t="shared" si="1"/>
        <v>Dan_Barclay.jpg</v>
      </c>
      <c r="F11" t="s">
        <v>111</v>
      </c>
      <c r="G11" t="s">
        <v>61</v>
      </c>
      <c r="H11" t="str">
        <f t="shared" si="2"/>
        <v>abdee4de-69f0-43f2-879f-23125dcfd94d.jpg</v>
      </c>
      <c r="I11" t="str">
        <f t="shared" si="3"/>
        <v>ren Dan_Barclay.jpg abdee4de-69f0-43f2-879f-23125dcfd94d.jpg</v>
      </c>
      <c r="J11" t="str">
        <f t="shared" si="0"/>
        <v>new UserItem("abdee4de-69f0-43f2-879f-23125dcfd94d","Dan Barclay","Graduate Software Engineer","6"),</v>
      </c>
      <c r="O11" s="1" t="s">
        <v>32</v>
      </c>
      <c r="P11" t="s">
        <v>61</v>
      </c>
      <c r="Q11" t="s">
        <v>34</v>
      </c>
      <c r="S11" t="s">
        <v>95</v>
      </c>
      <c r="T11" t="s">
        <v>28</v>
      </c>
      <c r="U11" t="s">
        <v>36</v>
      </c>
      <c r="V11" t="s">
        <v>37</v>
      </c>
      <c r="X11" t="s">
        <v>35</v>
      </c>
    </row>
    <row r="12" spans="2:24" ht="15.75" thickBot="1" x14ac:dyDescent="0.3">
      <c r="B12" s="7" t="s">
        <v>21</v>
      </c>
      <c r="C12" s="8">
        <v>5</v>
      </c>
      <c r="D12" t="s">
        <v>23</v>
      </c>
      <c r="E12" t="str">
        <f t="shared" si="1"/>
        <v>David_Raine.jpg</v>
      </c>
      <c r="F12" t="s">
        <v>119</v>
      </c>
      <c r="G12" t="s">
        <v>40</v>
      </c>
      <c r="H12" t="str">
        <f t="shared" si="2"/>
        <v>1780f268-3043-41d2-972d-d565460ae64c.jpg</v>
      </c>
      <c r="I12" t="str">
        <f t="shared" si="3"/>
        <v>ren David_Raine.jpg 1780f268-3043-41d2-972d-d565460ae64c.jpg</v>
      </c>
      <c r="J12" t="str">
        <f t="shared" si="0"/>
        <v>new UserItem("1780f268-3043-41d2-972d-d565460ae64c","David Raine","Solutions Architect","5"),</v>
      </c>
      <c r="O12" s="1" t="s">
        <v>32</v>
      </c>
      <c r="P12" t="s">
        <v>40</v>
      </c>
      <c r="Q12" t="s">
        <v>34</v>
      </c>
      <c r="S12" t="s">
        <v>77</v>
      </c>
      <c r="T12" t="s">
        <v>23</v>
      </c>
      <c r="U12" t="s">
        <v>36</v>
      </c>
      <c r="V12" t="s">
        <v>37</v>
      </c>
      <c r="X12" t="s">
        <v>35</v>
      </c>
    </row>
    <row r="13" spans="2:24" ht="15.75" thickBot="1" x14ac:dyDescent="0.3">
      <c r="B13" s="7" t="s">
        <v>26</v>
      </c>
      <c r="C13" s="8">
        <v>6</v>
      </c>
      <c r="D13" t="s">
        <v>29</v>
      </c>
      <c r="E13" t="str">
        <f t="shared" si="1"/>
        <v>Ed_Ashford.jpg</v>
      </c>
      <c r="F13" t="s">
        <v>111</v>
      </c>
      <c r="G13" t="s">
        <v>56</v>
      </c>
      <c r="H13" t="str">
        <f t="shared" si="2"/>
        <v>70411582-1043-4487-904d-f4a697e3d91b.jpg</v>
      </c>
      <c r="I13" t="str">
        <f t="shared" si="3"/>
        <v>ren Ed_Ashford.jpg 70411582-1043-4487-904d-f4a697e3d91b.jpg</v>
      </c>
      <c r="J13" t="str">
        <f t="shared" si="0"/>
        <v>new UserItem("70411582-1043-4487-904d-f4a697e3d91b","Ed Ashford","Graduate Software Engineer","6"),</v>
      </c>
      <c r="O13" s="1" t="s">
        <v>32</v>
      </c>
      <c r="P13" t="s">
        <v>56</v>
      </c>
      <c r="Q13" t="s">
        <v>34</v>
      </c>
      <c r="S13" t="s">
        <v>91</v>
      </c>
      <c r="T13" t="s">
        <v>29</v>
      </c>
      <c r="U13" t="s">
        <v>36</v>
      </c>
      <c r="V13" t="s">
        <v>37</v>
      </c>
      <c r="X13" t="s">
        <v>35</v>
      </c>
    </row>
    <row r="14" spans="2:24" x14ac:dyDescent="0.25">
      <c r="B14" s="11" t="s">
        <v>26</v>
      </c>
      <c r="C14" s="11">
        <v>6</v>
      </c>
      <c r="D14" t="s">
        <v>30</v>
      </c>
      <c r="E14" t="str">
        <f t="shared" si="1"/>
        <v>Emily_Lawes.jpg</v>
      </c>
      <c r="F14" t="s">
        <v>111</v>
      </c>
      <c r="G14" t="s">
        <v>69</v>
      </c>
      <c r="H14" t="str">
        <f t="shared" si="2"/>
        <v>d275a308-7457-46c5-9599-4c5bf422bce4.jpg</v>
      </c>
      <c r="I14" t="str">
        <f t="shared" si="3"/>
        <v>ren Emily_Lawes.jpg d275a308-7457-46c5-9599-4c5bf422bce4.jpg</v>
      </c>
      <c r="J14" t="str">
        <f t="shared" si="0"/>
        <v>new UserItem("d275a308-7457-46c5-9599-4c5bf422bce4","Emily Lawes","Graduate Software Engineer","6"),</v>
      </c>
      <c r="O14" s="1" t="s">
        <v>32</v>
      </c>
      <c r="P14" t="s">
        <v>69</v>
      </c>
      <c r="Q14" t="s">
        <v>34</v>
      </c>
      <c r="S14" t="s">
        <v>101</v>
      </c>
      <c r="T14" t="s">
        <v>30</v>
      </c>
      <c r="U14" t="s">
        <v>36</v>
      </c>
      <c r="V14" t="s">
        <v>37</v>
      </c>
      <c r="X14" t="s">
        <v>35</v>
      </c>
    </row>
    <row r="15" spans="2:24" ht="15.75" thickBot="1" x14ac:dyDescent="0.3">
      <c r="B15" s="10" t="s">
        <v>105</v>
      </c>
      <c r="C15" s="12">
        <v>0</v>
      </c>
      <c r="D15" t="s">
        <v>68</v>
      </c>
      <c r="E15" t="str">
        <f t="shared" si="1"/>
        <v>Gavin_Harte.jpg</v>
      </c>
      <c r="F15" t="s">
        <v>108</v>
      </c>
      <c r="G15" t="s">
        <v>67</v>
      </c>
      <c r="H15" t="str">
        <f t="shared" si="2"/>
        <v>ce9caf0e-788d-4129-94d5-3ac03f027fc3.jpg</v>
      </c>
      <c r="I15" t="str">
        <f t="shared" si="3"/>
        <v>ren Gavin_Harte.jpg ce9caf0e-788d-4129-94d5-3ac03f027fc3.jpg</v>
      </c>
      <c r="J15" t="str">
        <f t="shared" si="0"/>
        <v>new UserItem("ce9caf0e-788d-4129-94d5-3ac03f027fc3","Gavin Harte","Technology &amp; Solutions Director ","0"),</v>
      </c>
      <c r="O15" s="1" t="s">
        <v>32</v>
      </c>
      <c r="P15" t="s">
        <v>67</v>
      </c>
      <c r="Q15" t="s">
        <v>34</v>
      </c>
      <c r="S15" t="s">
        <v>100</v>
      </c>
      <c r="T15" t="s">
        <v>68</v>
      </c>
      <c r="U15" t="s">
        <v>36</v>
      </c>
      <c r="V15" t="s">
        <v>37</v>
      </c>
      <c r="X15" t="s">
        <v>35</v>
      </c>
    </row>
    <row r="16" spans="2:24" ht="30.75" thickBot="1" x14ac:dyDescent="0.3">
      <c r="B16" s="7" t="s">
        <v>7</v>
      </c>
      <c r="C16" s="8">
        <v>2</v>
      </c>
      <c r="D16" t="s">
        <v>8</v>
      </c>
      <c r="E16" t="str">
        <f t="shared" si="1"/>
        <v>Laura_Soutar.jpg</v>
      </c>
      <c r="F16" t="s">
        <v>114</v>
      </c>
      <c r="G16" t="s">
        <v>130</v>
      </c>
      <c r="H16" t="str">
        <f t="shared" si="2"/>
        <v>e6524bee-fdc3-4e5d-ad34-fa16ac0fa2f7.jpg</v>
      </c>
      <c r="I16" t="str">
        <f t="shared" si="3"/>
        <v>ren Laura_Soutar.jpg e6524bee-fdc3-4e5d-ad34-fa16ac0fa2f7.jpg</v>
      </c>
      <c r="J16" t="str">
        <f t="shared" si="0"/>
        <v>new UserItem("e6524bee-fdc3-4e5d-ad34-fa16ac0fa2f7","Laura Soutar","Support Engineer","2"),</v>
      </c>
    </row>
    <row r="17" spans="2:24" ht="15.75" thickBot="1" x14ac:dyDescent="0.3">
      <c r="B17" s="7" t="s">
        <v>21</v>
      </c>
      <c r="C17" s="8">
        <v>5</v>
      </c>
      <c r="D17" t="s">
        <v>55</v>
      </c>
      <c r="E17" t="str">
        <f t="shared" si="1"/>
        <v>Matt_George.jpg</v>
      </c>
      <c r="F17" t="s">
        <v>118</v>
      </c>
      <c r="G17" t="s">
        <v>54</v>
      </c>
      <c r="H17" t="str">
        <f t="shared" si="2"/>
        <v>63ac61e1-d5fd-46dc-bef0-b5cf587ef68d.jpg</v>
      </c>
      <c r="I17" t="str">
        <f t="shared" si="3"/>
        <v>ren Matt_George.jpg 63ac61e1-d5fd-46dc-bef0-b5cf587ef68d.jpg</v>
      </c>
      <c r="J17" t="str">
        <f t="shared" si="0"/>
        <v>new UserItem("63ac61e1-d5fd-46dc-bef0-b5cf587ef68d","Matt George","Applications Specialist ","5"),</v>
      </c>
      <c r="O17" s="1" t="s">
        <v>32</v>
      </c>
      <c r="P17" t="s">
        <v>54</v>
      </c>
      <c r="Q17" t="s">
        <v>34</v>
      </c>
      <c r="S17" t="s">
        <v>90</v>
      </c>
      <c r="T17" t="s">
        <v>55</v>
      </c>
      <c r="U17" t="s">
        <v>36</v>
      </c>
      <c r="V17" t="s">
        <v>37</v>
      </c>
      <c r="X17" t="s">
        <v>35</v>
      </c>
    </row>
    <row r="18" spans="2:24" ht="15.75" thickBot="1" x14ac:dyDescent="0.3">
      <c r="B18" s="7" t="s">
        <v>26</v>
      </c>
      <c r="C18" s="8">
        <v>6</v>
      </c>
      <c r="D18" t="s">
        <v>27</v>
      </c>
      <c r="E18" t="str">
        <f t="shared" si="1"/>
        <v>Michael_Ankrett.jpg</v>
      </c>
      <c r="F18" t="s">
        <v>110</v>
      </c>
      <c r="G18" t="s">
        <v>52</v>
      </c>
      <c r="H18" t="str">
        <f t="shared" si="2"/>
        <v>5c71eafb-37fe-49c3-913b-b272c3001dc6.jpg</v>
      </c>
      <c r="I18" t="str">
        <f t="shared" si="3"/>
        <v>ren Michael_Ankrett.jpg 5c71eafb-37fe-49c3-913b-b272c3001dc6.jpg</v>
      </c>
      <c r="J18" t="str">
        <f t="shared" si="0"/>
        <v>new UserItem("5c71eafb-37fe-49c3-913b-b272c3001dc6","Michael Ankrett","Analyst/Developer","6"),</v>
      </c>
      <c r="O18" s="1" t="s">
        <v>32</v>
      </c>
      <c r="P18" t="s">
        <v>52</v>
      </c>
      <c r="Q18" t="s">
        <v>34</v>
      </c>
      <c r="S18" t="s">
        <v>88</v>
      </c>
      <c r="T18" t="s">
        <v>27</v>
      </c>
      <c r="U18" t="s">
        <v>36</v>
      </c>
      <c r="V18" t="s">
        <v>37</v>
      </c>
      <c r="X18" t="s">
        <v>35</v>
      </c>
    </row>
    <row r="19" spans="2:24" ht="15.75" thickBot="1" x14ac:dyDescent="0.3">
      <c r="B19" s="7" t="s">
        <v>17</v>
      </c>
      <c r="C19" s="8">
        <v>4</v>
      </c>
      <c r="D19" t="s">
        <v>19</v>
      </c>
      <c r="E19" t="str">
        <f t="shared" si="1"/>
        <v>Michael_Purdy.jpg</v>
      </c>
      <c r="F19" t="s">
        <v>120</v>
      </c>
      <c r="G19" t="s">
        <v>65</v>
      </c>
      <c r="H19" t="str">
        <f t="shared" si="2"/>
        <v>c7d8db72-7b16-4db2-8aa4-9547040320c7.jpg</v>
      </c>
      <c r="I19" t="str">
        <f t="shared" si="3"/>
        <v>ren Michael_Purdy.jpg c7d8db72-7b16-4db2-8aa4-9547040320c7.jpg</v>
      </c>
      <c r="J19" t="str">
        <f t="shared" si="0"/>
        <v>new UserItem("c7d8db72-7b16-4db2-8aa4-9547040320c7","Michael Purdy","Placement Software Engineer","4"),</v>
      </c>
      <c r="O19" s="1" t="s">
        <v>32</v>
      </c>
      <c r="P19" t="s">
        <v>65</v>
      </c>
      <c r="Q19" t="s">
        <v>34</v>
      </c>
      <c r="S19" t="s">
        <v>98</v>
      </c>
      <c r="T19" t="s">
        <v>19</v>
      </c>
      <c r="U19" t="s">
        <v>36</v>
      </c>
      <c r="V19" t="s">
        <v>37</v>
      </c>
      <c r="X19" t="s">
        <v>35</v>
      </c>
    </row>
    <row r="20" spans="2:24" ht="30.75" thickBot="1" x14ac:dyDescent="0.3">
      <c r="B20" s="7" t="s">
        <v>12</v>
      </c>
      <c r="C20" s="9">
        <v>3</v>
      </c>
      <c r="D20" t="s">
        <v>71</v>
      </c>
      <c r="E20" t="str">
        <f t="shared" si="1"/>
        <v>Michael_Seabrook.jpg</v>
      </c>
      <c r="F20" t="s">
        <v>125</v>
      </c>
      <c r="G20" t="s">
        <v>70</v>
      </c>
      <c r="H20" t="str">
        <f t="shared" si="2"/>
        <v>ec2abebe-833b-496e-ac9e-34dfb73ebaa0.jpg</v>
      </c>
      <c r="I20" t="str">
        <f t="shared" si="3"/>
        <v>ren Michael_Seabrook.jpg ec2abebe-833b-496e-ac9e-34dfb73ebaa0.jpg</v>
      </c>
      <c r="J20" t="str">
        <f t="shared" si="0"/>
        <v>new UserItem("ec2abebe-833b-496e-ac9e-34dfb73ebaa0","Michael Seabrook","Principal Developer","3"),</v>
      </c>
      <c r="O20" s="1" t="s">
        <v>32</v>
      </c>
      <c r="P20" t="s">
        <v>70</v>
      </c>
      <c r="Q20" t="s">
        <v>34</v>
      </c>
      <c r="S20" t="s">
        <v>102</v>
      </c>
      <c r="T20" t="s">
        <v>71</v>
      </c>
      <c r="U20" t="s">
        <v>36</v>
      </c>
      <c r="V20" t="s">
        <v>37</v>
      </c>
      <c r="X20" t="s">
        <v>35</v>
      </c>
    </row>
    <row r="21" spans="2:24" x14ac:dyDescent="0.25">
      <c r="B21" s="11" t="s">
        <v>3</v>
      </c>
      <c r="C21" s="11">
        <v>1</v>
      </c>
      <c r="D21" t="s">
        <v>64</v>
      </c>
      <c r="E21" t="str">
        <f t="shared" si="1"/>
        <v>Niall_Mckeown.jpg</v>
      </c>
      <c r="F21" t="s">
        <v>120</v>
      </c>
      <c r="G21" t="s">
        <v>63</v>
      </c>
      <c r="H21" t="str">
        <f t="shared" si="2"/>
        <v>c798861f-4efe-41d9-ae1c-57c8380cfd24.jpg</v>
      </c>
      <c r="I21" t="str">
        <f t="shared" si="3"/>
        <v>ren Niall_Mckeown.jpg c798861f-4efe-41d9-ae1c-57c8380cfd24.jpg</v>
      </c>
      <c r="J21" t="str">
        <f t="shared" si="0"/>
        <v>new UserItem("c798861f-4efe-41d9-ae1c-57c8380cfd24","Niall Mckeown","Placement Software Engineer","1"),</v>
      </c>
      <c r="O21" s="1" t="s">
        <v>32</v>
      </c>
      <c r="P21" t="s">
        <v>63</v>
      </c>
      <c r="Q21" t="s">
        <v>34</v>
      </c>
      <c r="S21" t="s">
        <v>97</v>
      </c>
      <c r="T21" t="s">
        <v>64</v>
      </c>
      <c r="U21" t="s">
        <v>36</v>
      </c>
      <c r="V21" t="s">
        <v>37</v>
      </c>
      <c r="X21" t="s">
        <v>35</v>
      </c>
    </row>
    <row r="22" spans="2:24" ht="30.75" thickBot="1" x14ac:dyDescent="0.3">
      <c r="B22" s="7" t="s">
        <v>12</v>
      </c>
      <c r="C22" s="8">
        <v>3</v>
      </c>
      <c r="D22" t="s">
        <v>16</v>
      </c>
      <c r="E22" t="str">
        <f t="shared" si="1"/>
        <v>Paul_Crooks.jpg</v>
      </c>
      <c r="F22" t="s">
        <v>124</v>
      </c>
      <c r="G22" t="s">
        <v>74</v>
      </c>
      <c r="H22" t="str">
        <f t="shared" si="2"/>
        <v>f2a69a53-4cff-4228-ba92-93f84d18a5e8.jpg</v>
      </c>
      <c r="I22" t="str">
        <f t="shared" si="3"/>
        <v>ren Paul_Crooks.jpg f2a69a53-4cff-4228-ba92-93f84d18a5e8.jpg</v>
      </c>
      <c r="J22" t="str">
        <f t="shared" si="0"/>
        <v>new UserItem("f2a69a53-4cff-4228-ba92-93f84d18a5e8","Paul Crooks","Senior Software Engineer","3"),</v>
      </c>
      <c r="O22" s="1" t="s">
        <v>32</v>
      </c>
      <c r="P22" t="s">
        <v>74</v>
      </c>
      <c r="Q22" t="s">
        <v>34</v>
      </c>
      <c r="S22" t="s">
        <v>104</v>
      </c>
      <c r="T22" t="s">
        <v>16</v>
      </c>
      <c r="U22" t="s">
        <v>36</v>
      </c>
      <c r="V22" t="s">
        <v>37</v>
      </c>
      <c r="X22" t="s">
        <v>35</v>
      </c>
    </row>
    <row r="23" spans="2:24" ht="15.75" thickBot="1" x14ac:dyDescent="0.3">
      <c r="B23" s="10" t="s">
        <v>105</v>
      </c>
      <c r="C23" s="12">
        <v>0</v>
      </c>
      <c r="D23" t="s">
        <v>73</v>
      </c>
      <c r="E23" t="str">
        <f t="shared" si="1"/>
        <v>Richard_Press.jpg</v>
      </c>
      <c r="F23" t="s">
        <v>109</v>
      </c>
      <c r="G23" t="s">
        <v>72</v>
      </c>
      <c r="H23" t="str">
        <f t="shared" si="2"/>
        <v>f197af1f-514d-4214-99cd-41ba85039ae4.jpg</v>
      </c>
      <c r="I23" t="str">
        <f t="shared" si="3"/>
        <v>ren Richard_Press.jpg f197af1f-514d-4214-99cd-41ba85039ae4.jpg</v>
      </c>
      <c r="J23" t="str">
        <f t="shared" si="0"/>
        <v>new UserItem("f197af1f-514d-4214-99cd-41ba85039ae4","Richard Press","Principal Project Manager","0"),</v>
      </c>
      <c r="O23" s="1" t="s">
        <v>32</v>
      </c>
      <c r="P23" t="s">
        <v>72</v>
      </c>
      <c r="Q23" t="s">
        <v>34</v>
      </c>
      <c r="S23" t="s">
        <v>103</v>
      </c>
      <c r="T23" t="s">
        <v>73</v>
      </c>
      <c r="U23" t="s">
        <v>36</v>
      </c>
      <c r="V23" t="s">
        <v>37</v>
      </c>
      <c r="X23" t="s">
        <v>35</v>
      </c>
    </row>
    <row r="24" spans="2:24" ht="15.75" thickBot="1" x14ac:dyDescent="0.3">
      <c r="B24" s="7" t="s">
        <v>21</v>
      </c>
      <c r="C24" s="8">
        <v>5</v>
      </c>
      <c r="D24" t="s">
        <v>24</v>
      </c>
      <c r="E24" t="str">
        <f t="shared" si="1"/>
        <v>Rick_Powell.jpg</v>
      </c>
      <c r="F24" t="s">
        <v>117</v>
      </c>
      <c r="G24" t="s">
        <v>53</v>
      </c>
      <c r="H24" t="str">
        <f t="shared" si="2"/>
        <v>5ddc2645-f668-4045-b516-319c7f0321ad.jpg</v>
      </c>
      <c r="I24" t="str">
        <f t="shared" si="3"/>
        <v>ren Rick_Powell.jpg 5ddc2645-f668-4045-b516-319c7f0321ad.jpg</v>
      </c>
      <c r="J24" t="str">
        <f t="shared" si="0"/>
        <v>new UserItem("5ddc2645-f668-4045-b516-319c7f0321ad","Rick Powell","Analyst Programmer","5"),</v>
      </c>
      <c r="O24" s="1" t="s">
        <v>32</v>
      </c>
      <c r="P24" t="s">
        <v>53</v>
      </c>
      <c r="Q24" t="s">
        <v>34</v>
      </c>
      <c r="S24" t="s">
        <v>89</v>
      </c>
      <c r="T24" t="s">
        <v>24</v>
      </c>
      <c r="U24" t="s">
        <v>36</v>
      </c>
      <c r="V24" t="s">
        <v>37</v>
      </c>
      <c r="X24" t="s">
        <v>35</v>
      </c>
    </row>
    <row r="25" spans="2:24" ht="30.75" thickBot="1" x14ac:dyDescent="0.3">
      <c r="B25" s="7" t="s">
        <v>7</v>
      </c>
      <c r="C25" s="8">
        <v>2</v>
      </c>
      <c r="D25" t="s">
        <v>11</v>
      </c>
      <c r="E25" t="str">
        <f t="shared" si="1"/>
        <v>Ryan_Warren.jpg</v>
      </c>
      <c r="F25" t="s">
        <v>11</v>
      </c>
      <c r="G25" t="s">
        <v>49</v>
      </c>
      <c r="H25" t="str">
        <f t="shared" si="2"/>
        <v>42bb3814-b423-429c-86d8-c63529e51464.jpg</v>
      </c>
      <c r="I25" t="str">
        <f t="shared" si="3"/>
        <v>ren Ryan_Warren.jpg 42bb3814-b423-429c-86d8-c63529e51464.jpg</v>
      </c>
      <c r="J25" t="str">
        <f t="shared" si="0"/>
        <v>new UserItem("42bb3814-b423-429c-86d8-c63529e51464","Ryan Warren","Ryan Warren","2"),</v>
      </c>
      <c r="O25" s="1" t="s">
        <v>32</v>
      </c>
      <c r="P25" t="s">
        <v>49</v>
      </c>
      <c r="Q25" t="s">
        <v>34</v>
      </c>
      <c r="S25" s="2" t="s">
        <v>85</v>
      </c>
      <c r="T25" t="s">
        <v>11</v>
      </c>
      <c r="U25" t="s">
        <v>36</v>
      </c>
      <c r="V25" t="s">
        <v>37</v>
      </c>
      <c r="X25" t="s">
        <v>35</v>
      </c>
    </row>
    <row r="26" spans="2:24" ht="15.75" thickBot="1" x14ac:dyDescent="0.3">
      <c r="B26" s="7" t="s">
        <v>26</v>
      </c>
      <c r="C26" s="8">
        <v>6</v>
      </c>
      <c r="D26" t="s">
        <v>31</v>
      </c>
      <c r="E26" t="str">
        <f t="shared" si="1"/>
        <v>Sam_Jenkins.jpg</v>
      </c>
      <c r="F26" t="s">
        <v>110</v>
      </c>
      <c r="G26" t="s">
        <v>48</v>
      </c>
      <c r="H26" t="str">
        <f t="shared" si="2"/>
        <v>40f05c68-e855-4134-b17f-af71bd2ae7e5.jpg</v>
      </c>
      <c r="I26" t="str">
        <f t="shared" si="3"/>
        <v>ren Sam_Jenkins.jpg 40f05c68-e855-4134-b17f-af71bd2ae7e5.jpg</v>
      </c>
      <c r="J26" t="str">
        <f t="shared" si="0"/>
        <v>new UserItem("40f05c68-e855-4134-b17f-af71bd2ae7e5","Sam Jenkins","Analyst/Developer","6"),</v>
      </c>
      <c r="O26" s="1" t="s">
        <v>32</v>
      </c>
      <c r="P26" t="s">
        <v>48</v>
      </c>
      <c r="Q26" t="s">
        <v>34</v>
      </c>
      <c r="S26" t="s">
        <v>84</v>
      </c>
      <c r="T26" t="s">
        <v>31</v>
      </c>
      <c r="U26" t="s">
        <v>36</v>
      </c>
      <c r="V26" t="s">
        <v>37</v>
      </c>
      <c r="X26" t="s">
        <v>35</v>
      </c>
    </row>
    <row r="27" spans="2:24" ht="30.75" thickBot="1" x14ac:dyDescent="0.3">
      <c r="B27" s="7" t="s">
        <v>7</v>
      </c>
      <c r="C27" s="9">
        <v>2</v>
      </c>
      <c r="D27" t="s">
        <v>39</v>
      </c>
      <c r="E27" t="str">
        <f t="shared" si="1"/>
        <v>Scott_Culcheth.jpg</v>
      </c>
      <c r="F27" t="s">
        <v>113</v>
      </c>
      <c r="G27" t="s">
        <v>38</v>
      </c>
      <c r="H27" t="str">
        <f t="shared" si="2"/>
        <v>173dfb85-66e6-4226-b862-d3ca2916366e.jpg</v>
      </c>
      <c r="I27" t="str">
        <f t="shared" si="3"/>
        <v>ren Scott_Culcheth.jpg 173dfb85-66e6-4226-b862-d3ca2916366e.jpg</v>
      </c>
      <c r="J27" t="str">
        <f t="shared" si="0"/>
        <v>new UserItem("173dfb85-66e6-4226-b862-d3ca2916366e","Scott Culcheth","Lead Developer","2"),</v>
      </c>
      <c r="O27" s="1" t="s">
        <v>32</v>
      </c>
      <c r="P27" t="s">
        <v>38</v>
      </c>
      <c r="Q27" t="s">
        <v>34</v>
      </c>
      <c r="S27" t="s">
        <v>76</v>
      </c>
      <c r="T27" t="s">
        <v>39</v>
      </c>
      <c r="U27" t="s">
        <v>36</v>
      </c>
      <c r="V27" t="s">
        <v>37</v>
      </c>
      <c r="X27" t="s">
        <v>35</v>
      </c>
    </row>
    <row r="28" spans="2:24" ht="15.75" thickBot="1" x14ac:dyDescent="0.3">
      <c r="B28" s="7" t="s">
        <v>17</v>
      </c>
      <c r="C28" s="8">
        <v>4</v>
      </c>
      <c r="D28" t="s">
        <v>18</v>
      </c>
      <c r="E28" t="str">
        <f t="shared" si="1"/>
        <v>Scott_Hulme.jpg</v>
      </c>
      <c r="F28" t="s">
        <v>124</v>
      </c>
      <c r="G28" t="s">
        <v>42</v>
      </c>
      <c r="H28" t="str">
        <f t="shared" si="2"/>
        <v>244c3a86-ceaf-4322-b288-569d121b8b4c.jpg</v>
      </c>
      <c r="I28" t="str">
        <f t="shared" si="3"/>
        <v>ren Scott_Hulme.jpg 244c3a86-ceaf-4322-b288-569d121b8b4c.jpg</v>
      </c>
      <c r="J28" t="str">
        <f t="shared" si="0"/>
        <v>new UserItem("244c3a86-ceaf-4322-b288-569d121b8b4c","Scott Hulme","Senior Software Engineer","4"),</v>
      </c>
      <c r="O28" s="1" t="s">
        <v>32</v>
      </c>
      <c r="P28" t="s">
        <v>42</v>
      </c>
      <c r="Q28" t="s">
        <v>34</v>
      </c>
      <c r="S28" t="s">
        <v>79</v>
      </c>
      <c r="T28" t="s">
        <v>18</v>
      </c>
      <c r="U28" t="s">
        <v>36</v>
      </c>
      <c r="V28" t="s">
        <v>37</v>
      </c>
      <c r="X28" t="s">
        <v>35</v>
      </c>
    </row>
    <row r="29" spans="2:24" ht="30.75" thickBot="1" x14ac:dyDescent="0.3">
      <c r="B29" s="7" t="s">
        <v>12</v>
      </c>
      <c r="C29" s="8">
        <v>3</v>
      </c>
      <c r="D29" t="s">
        <v>14</v>
      </c>
      <c r="E29" t="str">
        <f t="shared" si="1"/>
        <v>Sean_Carlin.jpg</v>
      </c>
      <c r="F29" t="s">
        <v>123</v>
      </c>
      <c r="G29" s="2" t="s">
        <v>43</v>
      </c>
      <c r="H29" t="str">
        <f t="shared" si="2"/>
        <v>26e2134d-7484-4b95-adfe-a27166e580e1.jpg</v>
      </c>
      <c r="I29" t="str">
        <f t="shared" si="3"/>
        <v>ren Sean_Carlin.jpg 26e2134d-7484-4b95-adfe-a27166e580e1.jpg</v>
      </c>
      <c r="J29" t="str">
        <f t="shared" si="0"/>
        <v>new UserItem("26e2134d-7484-4b95-adfe-a27166e580e1","Sean Carlin","Senior Engineer","3"),</v>
      </c>
      <c r="O29" s="1" t="s">
        <v>32</v>
      </c>
      <c r="P29" s="2" t="s">
        <v>43</v>
      </c>
      <c r="Q29" t="s">
        <v>34</v>
      </c>
      <c r="S29" t="s">
        <v>80</v>
      </c>
      <c r="T29" t="s">
        <v>14</v>
      </c>
      <c r="U29" t="s">
        <v>36</v>
      </c>
      <c r="V29" t="s">
        <v>37</v>
      </c>
      <c r="X29" t="s">
        <v>35</v>
      </c>
    </row>
    <row r="30" spans="2:24" ht="15.75" thickBot="1" x14ac:dyDescent="0.3">
      <c r="B30" s="7" t="s">
        <v>21</v>
      </c>
      <c r="C30" s="8">
        <v>5</v>
      </c>
      <c r="D30" t="s">
        <v>25</v>
      </c>
      <c r="E30" t="str">
        <f t="shared" si="1"/>
        <v>Simon_Kelly.jpg</v>
      </c>
      <c r="F30" t="s">
        <v>116</v>
      </c>
      <c r="G30" t="s">
        <v>62</v>
      </c>
      <c r="H30" t="str">
        <f t="shared" si="2"/>
        <v>bdda7f39-b916-4709-9f94-f65317c1e577.jpg</v>
      </c>
      <c r="I30" t="str">
        <f t="shared" si="3"/>
        <v>ren Simon_Kelly.jpg bdda7f39-b916-4709-9f94-f65317c1e577.jpg</v>
      </c>
      <c r="J30" t="str">
        <f t="shared" si="0"/>
        <v>new UserItem("bdda7f39-b916-4709-9f94-f65317c1e577","Simon Kelly","Full Stack Developer","5"),</v>
      </c>
      <c r="O30" s="1" t="s">
        <v>32</v>
      </c>
      <c r="P30" t="s">
        <v>62</v>
      </c>
      <c r="Q30" t="s">
        <v>34</v>
      </c>
      <c r="S30" t="s">
        <v>96</v>
      </c>
      <c r="T30" t="s">
        <v>25</v>
      </c>
      <c r="U30" t="s">
        <v>36</v>
      </c>
      <c r="V30" t="s">
        <v>37</v>
      </c>
      <c r="X30" t="s">
        <v>35</v>
      </c>
    </row>
    <row r="31" spans="2:24" ht="30.75" thickBot="1" x14ac:dyDescent="0.3">
      <c r="B31" s="7" t="s">
        <v>7</v>
      </c>
      <c r="C31" s="8">
        <v>2</v>
      </c>
      <c r="D31" t="s">
        <v>9</v>
      </c>
      <c r="E31" t="str">
        <f t="shared" si="1"/>
        <v>Simon_Wallace.jpg</v>
      </c>
      <c r="F31" t="s">
        <v>111</v>
      </c>
      <c r="G31" t="s">
        <v>33</v>
      </c>
      <c r="H31" t="str">
        <f t="shared" si="2"/>
        <v>0598c6a9-cd54-4e33-a154-54d477f88a19.jpg</v>
      </c>
      <c r="I31" t="str">
        <f t="shared" si="3"/>
        <v>ren Simon_Wallace.jpg 0598c6a9-cd54-4e33-a154-54d477f88a19.jpg</v>
      </c>
      <c r="J31" t="str">
        <f t="shared" si="0"/>
        <v>new UserItem("0598c6a9-cd54-4e33-a154-54d477f88a19","Simon Wallace","Graduate Software Engineer","2"),</v>
      </c>
      <c r="O31" s="1" t="s">
        <v>32</v>
      </c>
      <c r="P31" t="s">
        <v>33</v>
      </c>
      <c r="Q31" t="s">
        <v>34</v>
      </c>
      <c r="S31" t="s">
        <v>75</v>
      </c>
      <c r="T31" t="s">
        <v>9</v>
      </c>
      <c r="U31" t="s">
        <v>36</v>
      </c>
      <c r="V31" t="s">
        <v>37</v>
      </c>
      <c r="X31" t="s">
        <v>35</v>
      </c>
    </row>
    <row r="32" spans="2:24" ht="15.75" thickBot="1" x14ac:dyDescent="0.3">
      <c r="B32" s="7" t="s">
        <v>21</v>
      </c>
      <c r="C32" s="8">
        <v>5</v>
      </c>
      <c r="D32" t="s">
        <v>22</v>
      </c>
      <c r="E32" t="str">
        <f t="shared" si="1"/>
        <v>Toni_Kim.jpg</v>
      </c>
      <c r="F32" t="s">
        <v>115</v>
      </c>
      <c r="G32" t="s">
        <v>58</v>
      </c>
      <c r="H32" t="str">
        <f t="shared" si="2"/>
        <v>9885de5d-df93-48fa-a04d-8aa86ae29cf4.jpg</v>
      </c>
      <c r="I32" t="str">
        <f t="shared" si="3"/>
        <v>ren Toni_Kim.jpg 9885de5d-df93-48fa-a04d-8aa86ae29cf4.jpg</v>
      </c>
      <c r="J32" t="str">
        <f t="shared" si="0"/>
        <v>new UserItem("9885de5d-df93-48fa-a04d-8aa86ae29cf4","Toni Kim","Senior Interaction Designer ","5"),</v>
      </c>
      <c r="O32" s="1" t="s">
        <v>32</v>
      </c>
      <c r="P32" t="s">
        <v>58</v>
      </c>
      <c r="Q32" t="s">
        <v>34</v>
      </c>
      <c r="S32" t="s">
        <v>93</v>
      </c>
      <c r="T32" t="s">
        <v>22</v>
      </c>
      <c r="U32" t="s">
        <v>36</v>
      </c>
      <c r="V32" t="s">
        <v>37</v>
      </c>
      <c r="X32" t="s">
        <v>35</v>
      </c>
    </row>
    <row r="33" spans="2:24" ht="30.75" thickBot="1" x14ac:dyDescent="0.3">
      <c r="B33" s="7" t="s">
        <v>7</v>
      </c>
      <c r="C33" s="8">
        <v>2</v>
      </c>
      <c r="D33" t="s">
        <v>10</v>
      </c>
      <c r="E33" t="str">
        <f t="shared" si="1"/>
        <v>Victoria_McCallum.jpg</v>
      </c>
      <c r="F33" t="s">
        <v>112</v>
      </c>
      <c r="G33" t="s">
        <v>66</v>
      </c>
      <c r="H33" t="str">
        <f t="shared" si="2"/>
        <v>c83eb71d-88ec-4f6b-87ed-235f1578ded5.jpg</v>
      </c>
      <c r="I33" t="str">
        <f t="shared" si="3"/>
        <v>ren Victoria_McCallum.jpg c83eb71d-88ec-4f6b-87ed-235f1578ded5.jpg</v>
      </c>
      <c r="J33" t="str">
        <f t="shared" si="0"/>
        <v>new UserItem("c83eb71d-88ec-4f6b-87ed-235f1578ded5","Victoria McCallum","ICT Apprentice Software Engineer","2"),</v>
      </c>
      <c r="O33" s="1" t="s">
        <v>32</v>
      </c>
      <c r="P33" t="s">
        <v>66</v>
      </c>
      <c r="Q33" t="s">
        <v>34</v>
      </c>
      <c r="S33" t="s">
        <v>99</v>
      </c>
      <c r="T33" t="s">
        <v>10</v>
      </c>
      <c r="U33" t="s">
        <v>36</v>
      </c>
      <c r="V33" t="s">
        <v>37</v>
      </c>
      <c r="X33" t="s">
        <v>35</v>
      </c>
    </row>
  </sheetData>
  <sortState ref="B3:F33">
    <sortCondition ref="D3:D3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SFW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G. Press</dc:creator>
  <cp:lastModifiedBy>Simon Kelly</cp:lastModifiedBy>
  <dcterms:created xsi:type="dcterms:W3CDTF">2017-05-04T10:59:25Z</dcterms:created>
  <dcterms:modified xsi:type="dcterms:W3CDTF">2017-05-05T10:51:46Z</dcterms:modified>
</cp:coreProperties>
</file>