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C9A6AD58-BCB7-42D9-AB29-39BAA452954E}" xr6:coauthVersionLast="47" xr6:coauthVersionMax="47" xr10:uidLastSave="{00000000-0000-0000-0000-000000000000}"/>
  <bookViews>
    <workbookView xWindow="-98" yWindow="-98" windowWidth="10906" windowHeight="12975" xr2:uid="{AD84E747-2FEF-4C08-B71A-CDC626AC38C8}"/>
  </bookViews>
  <sheets>
    <sheet name="Pitcher Comparison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I27" i="1"/>
  <c r="J27" i="1"/>
  <c r="H13" i="1"/>
  <c r="I13" i="1"/>
  <c r="J13" i="1"/>
  <c r="F27" i="1"/>
  <c r="G27" i="1"/>
  <c r="B21" i="1"/>
  <c r="F21" i="1"/>
  <c r="G21" i="1"/>
  <c r="H21" i="1"/>
  <c r="I21" i="1"/>
  <c r="J21" i="1"/>
  <c r="K21" i="1"/>
  <c r="L21" i="1"/>
  <c r="M21" i="1"/>
  <c r="O21" i="1"/>
  <c r="P21" i="1"/>
  <c r="Q21" i="1"/>
  <c r="R21" i="1"/>
  <c r="B7" i="1"/>
  <c r="F7" i="1"/>
  <c r="G7" i="1"/>
  <c r="H7" i="1"/>
  <c r="I7" i="1"/>
  <c r="J7" i="1"/>
  <c r="K7" i="1"/>
  <c r="L7" i="1"/>
  <c r="M7" i="1"/>
  <c r="O7" i="1"/>
  <c r="P7" i="1"/>
  <c r="Q7" i="1"/>
  <c r="R7" i="1"/>
  <c r="B13" i="1"/>
  <c r="C13" i="1"/>
  <c r="D13" i="1"/>
  <c r="E13" i="1"/>
  <c r="F13" i="1"/>
  <c r="G13" i="1"/>
  <c r="B27" i="1"/>
  <c r="C27" i="1"/>
  <c r="D27" i="1"/>
  <c r="E27" i="1"/>
</calcChain>
</file>

<file path=xl/sharedStrings.xml><?xml version="1.0" encoding="utf-8"?>
<sst xmlns="http://schemas.openxmlformats.org/spreadsheetml/2006/main" count="58" uniqueCount="29">
  <si>
    <t>Age</t>
  </si>
  <si>
    <t>ERA</t>
  </si>
  <si>
    <t>G</t>
  </si>
  <si>
    <t>GS</t>
  </si>
  <si>
    <t>IP</t>
  </si>
  <si>
    <t>H</t>
  </si>
  <si>
    <t>R</t>
  </si>
  <si>
    <t>ER</t>
  </si>
  <si>
    <t>HR</t>
  </si>
  <si>
    <t>BB</t>
  </si>
  <si>
    <t>K</t>
  </si>
  <si>
    <t>HBP</t>
  </si>
  <si>
    <t>WP</t>
  </si>
  <si>
    <t>BF</t>
  </si>
  <si>
    <t>BA</t>
  </si>
  <si>
    <t>OBP</t>
  </si>
  <si>
    <t>SLG</t>
  </si>
  <si>
    <t>OPS</t>
  </si>
  <si>
    <t>BABIP</t>
  </si>
  <si>
    <t>WHIP</t>
  </si>
  <si>
    <t>ERA+</t>
  </si>
  <si>
    <t>FIP</t>
  </si>
  <si>
    <t>SIERA</t>
  </si>
  <si>
    <t>xFIP</t>
  </si>
  <si>
    <t>fWAR</t>
  </si>
  <si>
    <t>bWAR</t>
  </si>
  <si>
    <t>WARP</t>
  </si>
  <si>
    <t>Pitcher A: Bats Right, Throws Right</t>
  </si>
  <si>
    <t>Pitcher B: Bats Left, Throws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</si>
</sst>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10D9-E87B-4FCF-9916-C36E3B9EB0AC}">
  <dimension ref="A1:R27"/>
  <sheetViews>
    <sheetView tabSelected="1" topLeftCell="G1" workbookViewId="0">
      <selection activeCell="L25" sqref="L25"/>
    </sheetView>
  </sheetViews>
  <sheetFormatPr defaultRowHeight="14.25" x14ac:dyDescent="0.45"/>
  <sheetData>
    <row r="1" spans="1:18" x14ac:dyDescent="0.45">
      <c r="A1" s="1" t="s">
        <v>27</v>
      </c>
    </row>
    <row r="2" spans="1:18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 x14ac:dyDescent="0.45">
      <c r="A3">
        <v>26</v>
      </c>
      <c r="B3">
        <v>2.13</v>
      </c>
      <c r="C3">
        <v>31</v>
      </c>
      <c r="D3">
        <v>30</v>
      </c>
      <c r="E3">
        <v>190</v>
      </c>
      <c r="F3">
        <v>142</v>
      </c>
      <c r="G3">
        <v>53</v>
      </c>
      <c r="H3">
        <v>45</v>
      </c>
      <c r="I3">
        <v>15</v>
      </c>
      <c r="J3">
        <v>44</v>
      </c>
      <c r="K3">
        <v>170</v>
      </c>
      <c r="L3">
        <v>8</v>
      </c>
      <c r="M3">
        <v>5</v>
      </c>
      <c r="N3">
        <v>745</v>
      </c>
      <c r="O3">
        <v>0.20699999999999999</v>
      </c>
      <c r="P3">
        <v>0.26200000000000001</v>
      </c>
      <c r="Q3">
        <v>0.31900000000000001</v>
      </c>
      <c r="R3">
        <v>0.58099999999999996</v>
      </c>
    </row>
    <row r="4" spans="1:18" x14ac:dyDescent="0.45">
      <c r="A4">
        <v>27</v>
      </c>
      <c r="B4">
        <v>3.03</v>
      </c>
      <c r="C4">
        <v>24</v>
      </c>
      <c r="D4">
        <v>24</v>
      </c>
      <c r="E4">
        <v>139.19999999999999</v>
      </c>
      <c r="F4">
        <v>126</v>
      </c>
      <c r="G4">
        <v>49</v>
      </c>
      <c r="H4">
        <v>47</v>
      </c>
      <c r="I4">
        <v>17</v>
      </c>
      <c r="J4">
        <v>40</v>
      </c>
      <c r="K4">
        <v>123</v>
      </c>
      <c r="L4">
        <v>2</v>
      </c>
      <c r="M4">
        <v>0</v>
      </c>
      <c r="N4">
        <v>570</v>
      </c>
      <c r="O4">
        <v>0.24199999999999999</v>
      </c>
      <c r="P4">
        <v>0.29799999999999999</v>
      </c>
      <c r="Q4">
        <v>0.372</v>
      </c>
      <c r="R4">
        <v>0.67</v>
      </c>
    </row>
    <row r="5" spans="1:18" x14ac:dyDescent="0.45">
      <c r="A5">
        <v>28</v>
      </c>
      <c r="B5">
        <v>3.44</v>
      </c>
      <c r="C5">
        <v>33</v>
      </c>
      <c r="D5">
        <v>33</v>
      </c>
      <c r="E5">
        <v>199</v>
      </c>
      <c r="F5">
        <v>184</v>
      </c>
      <c r="G5">
        <v>82</v>
      </c>
      <c r="H5">
        <v>76</v>
      </c>
      <c r="I5">
        <v>22</v>
      </c>
      <c r="J5">
        <v>44</v>
      </c>
      <c r="K5">
        <v>161</v>
      </c>
      <c r="L5">
        <v>9</v>
      </c>
      <c r="M5">
        <v>0</v>
      </c>
      <c r="N5">
        <v>812</v>
      </c>
      <c r="O5">
        <v>0.247</v>
      </c>
      <c r="P5">
        <v>0.29399999999999998</v>
      </c>
      <c r="Q5">
        <v>0.39100000000000001</v>
      </c>
      <c r="R5">
        <v>0.68500000000000005</v>
      </c>
    </row>
    <row r="6" spans="1:18" x14ac:dyDescent="0.45">
      <c r="A6">
        <v>29</v>
      </c>
      <c r="B6">
        <v>3.46</v>
      </c>
      <c r="C6">
        <v>30</v>
      </c>
      <c r="D6">
        <v>30</v>
      </c>
      <c r="E6">
        <v>177</v>
      </c>
      <c r="F6">
        <v>168</v>
      </c>
      <c r="G6">
        <v>78</v>
      </c>
      <c r="H6">
        <v>68</v>
      </c>
      <c r="I6">
        <v>19</v>
      </c>
      <c r="J6">
        <v>32</v>
      </c>
      <c r="K6">
        <v>150</v>
      </c>
      <c r="L6">
        <v>9</v>
      </c>
      <c r="M6">
        <v>1</v>
      </c>
      <c r="N6">
        <v>730</v>
      </c>
      <c r="O6">
        <v>0.249</v>
      </c>
      <c r="P6">
        <v>0.28999999999999998</v>
      </c>
      <c r="Q6">
        <v>0.39700000000000002</v>
      </c>
      <c r="R6">
        <v>0.68700000000000006</v>
      </c>
    </row>
    <row r="7" spans="1:18" x14ac:dyDescent="0.45">
      <c r="B7" s="1">
        <f t="shared" ref="B7:R7" si="0">AVERAGE(B3:B6)</f>
        <v>3.0149999999999997</v>
      </c>
      <c r="C7" s="1"/>
      <c r="D7" s="1"/>
      <c r="E7" s="1"/>
      <c r="F7" s="1">
        <f t="shared" si="0"/>
        <v>155</v>
      </c>
      <c r="G7" s="1">
        <f t="shared" si="0"/>
        <v>65.5</v>
      </c>
      <c r="H7" s="1">
        <f t="shared" si="0"/>
        <v>59</v>
      </c>
      <c r="I7" s="1">
        <f t="shared" si="0"/>
        <v>18.25</v>
      </c>
      <c r="J7" s="1">
        <f t="shared" si="0"/>
        <v>40</v>
      </c>
      <c r="K7" s="1">
        <f t="shared" si="0"/>
        <v>151</v>
      </c>
      <c r="L7" s="1">
        <f t="shared" si="0"/>
        <v>7</v>
      </c>
      <c r="M7" s="1">
        <f t="shared" si="0"/>
        <v>1.5</v>
      </c>
      <c r="N7" s="1"/>
      <c r="O7" s="1">
        <f t="shared" si="0"/>
        <v>0.23624999999999999</v>
      </c>
      <c r="P7" s="1">
        <f t="shared" si="0"/>
        <v>0.28600000000000003</v>
      </c>
      <c r="Q7" s="1">
        <f t="shared" si="0"/>
        <v>0.36975000000000002</v>
      </c>
      <c r="R7" s="1">
        <f t="shared" si="0"/>
        <v>0.65575000000000006</v>
      </c>
    </row>
    <row r="8" spans="1:18" x14ac:dyDescent="0.45">
      <c r="A8" t="s">
        <v>0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</row>
    <row r="9" spans="1:18" x14ac:dyDescent="0.45">
      <c r="A9">
        <v>26</v>
      </c>
      <c r="B9">
        <v>0.252</v>
      </c>
      <c r="C9">
        <v>0.97899999999999998</v>
      </c>
      <c r="D9">
        <v>196</v>
      </c>
      <c r="E9">
        <v>3.2</v>
      </c>
      <c r="F9">
        <v>3.7</v>
      </c>
      <c r="G9">
        <v>3.59</v>
      </c>
      <c r="H9">
        <v>4.2</v>
      </c>
      <c r="I9">
        <v>5.4</v>
      </c>
      <c r="J9">
        <v>3.9</v>
      </c>
    </row>
    <row r="10" spans="1:18" x14ac:dyDescent="0.45">
      <c r="A10">
        <v>27</v>
      </c>
      <c r="B10">
        <v>0.28499999999999998</v>
      </c>
      <c r="C10">
        <v>1.1890000000000001</v>
      </c>
      <c r="D10">
        <v>145</v>
      </c>
      <c r="E10">
        <v>3.88</v>
      </c>
      <c r="F10">
        <v>4.08</v>
      </c>
      <c r="G10">
        <v>3.76</v>
      </c>
      <c r="H10">
        <v>2.5</v>
      </c>
      <c r="I10">
        <v>3.5</v>
      </c>
      <c r="J10">
        <v>2.2000000000000002</v>
      </c>
    </row>
    <row r="11" spans="1:18" x14ac:dyDescent="0.45">
      <c r="A11">
        <v>28</v>
      </c>
      <c r="B11">
        <v>0.28499999999999998</v>
      </c>
      <c r="C11">
        <v>1.1459999999999999</v>
      </c>
      <c r="D11">
        <v>121</v>
      </c>
      <c r="E11">
        <v>3.78</v>
      </c>
      <c r="F11">
        <v>4.03</v>
      </c>
      <c r="G11">
        <v>3.87</v>
      </c>
      <c r="H11">
        <v>3.4</v>
      </c>
      <c r="I11">
        <v>3.2</v>
      </c>
      <c r="J11">
        <v>3.2</v>
      </c>
    </row>
    <row r="12" spans="1:18" x14ac:dyDescent="0.45">
      <c r="A12">
        <v>29</v>
      </c>
      <c r="B12">
        <v>0.29199999999999998</v>
      </c>
      <c r="C12">
        <v>1.1299999999999999</v>
      </c>
      <c r="D12">
        <v>127</v>
      </c>
      <c r="E12">
        <v>3.61</v>
      </c>
      <c r="F12">
        <v>4.38</v>
      </c>
      <c r="G12">
        <v>4.26</v>
      </c>
      <c r="H12">
        <v>4.0999999999999996</v>
      </c>
      <c r="I12">
        <v>3.9</v>
      </c>
      <c r="J12">
        <v>3.2</v>
      </c>
    </row>
    <row r="13" spans="1:18" x14ac:dyDescent="0.45">
      <c r="B13" s="1">
        <f t="shared" ref="B13:G13" si="1">AVERAGE(B9:B12)</f>
        <v>0.27849999999999997</v>
      </c>
      <c r="C13" s="1">
        <f t="shared" si="1"/>
        <v>1.111</v>
      </c>
      <c r="D13" s="1">
        <f t="shared" si="1"/>
        <v>147.25</v>
      </c>
      <c r="E13" s="1">
        <f t="shared" si="1"/>
        <v>3.6174999999999997</v>
      </c>
      <c r="F13" s="1">
        <f t="shared" si="1"/>
        <v>4.0475000000000003</v>
      </c>
      <c r="G13" s="1">
        <f t="shared" si="1"/>
        <v>3.8699999999999997</v>
      </c>
      <c r="H13" s="1">
        <f t="shared" ref="H13:J13" si="2">SUM(H9:H12)</f>
        <v>14.2</v>
      </c>
      <c r="I13" s="1">
        <f t="shared" si="2"/>
        <v>16</v>
      </c>
      <c r="J13" s="1">
        <f t="shared" si="2"/>
        <v>12.5</v>
      </c>
    </row>
    <row r="15" spans="1:18" x14ac:dyDescent="0.45">
      <c r="A15" s="1" t="s">
        <v>28</v>
      </c>
    </row>
    <row r="16" spans="1:18" x14ac:dyDescent="0.4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</row>
    <row r="17" spans="1:18" x14ac:dyDescent="0.45">
      <c r="A17">
        <v>31</v>
      </c>
      <c r="B17">
        <v>3.34</v>
      </c>
      <c r="C17">
        <v>32</v>
      </c>
      <c r="D17">
        <v>32</v>
      </c>
      <c r="E17">
        <v>205</v>
      </c>
      <c r="F17">
        <v>183</v>
      </c>
      <c r="G17">
        <v>83</v>
      </c>
      <c r="H17">
        <v>76</v>
      </c>
      <c r="I17">
        <v>16</v>
      </c>
      <c r="J17">
        <v>47</v>
      </c>
      <c r="K17">
        <v>207</v>
      </c>
      <c r="L17">
        <v>7</v>
      </c>
      <c r="M17">
        <v>8</v>
      </c>
      <c r="N17">
        <v>828</v>
      </c>
      <c r="O17">
        <v>0.24</v>
      </c>
      <c r="P17">
        <v>0.28799999999999998</v>
      </c>
      <c r="Q17">
        <v>0.373</v>
      </c>
      <c r="R17">
        <v>0.66100000000000003</v>
      </c>
    </row>
    <row r="18" spans="1:18" x14ac:dyDescent="0.45">
      <c r="A18">
        <v>32</v>
      </c>
      <c r="B18">
        <v>2.44</v>
      </c>
      <c r="C18">
        <v>32</v>
      </c>
      <c r="D18">
        <v>32</v>
      </c>
      <c r="E18">
        <v>202.2</v>
      </c>
      <c r="F18">
        <v>154</v>
      </c>
      <c r="G18">
        <v>57</v>
      </c>
      <c r="H18">
        <v>55</v>
      </c>
      <c r="I18">
        <v>21</v>
      </c>
      <c r="J18">
        <v>52</v>
      </c>
      <c r="K18">
        <v>197</v>
      </c>
      <c r="L18">
        <v>6</v>
      </c>
      <c r="M18">
        <v>4</v>
      </c>
      <c r="N18">
        <v>796</v>
      </c>
      <c r="O18">
        <v>0.21099999999999999</v>
      </c>
      <c r="P18">
        <v>0.26800000000000002</v>
      </c>
      <c r="Q18">
        <v>0.33400000000000002</v>
      </c>
      <c r="R18">
        <v>0.60199999999999998</v>
      </c>
    </row>
    <row r="19" spans="1:18" x14ac:dyDescent="0.45">
      <c r="A19">
        <v>33</v>
      </c>
      <c r="B19">
        <v>4.33</v>
      </c>
      <c r="C19">
        <v>32</v>
      </c>
      <c r="D19">
        <v>32</v>
      </c>
      <c r="E19">
        <v>180.2</v>
      </c>
      <c r="F19">
        <v>179</v>
      </c>
      <c r="G19">
        <v>101</v>
      </c>
      <c r="H19">
        <v>87</v>
      </c>
      <c r="I19">
        <v>26</v>
      </c>
      <c r="J19">
        <v>60</v>
      </c>
      <c r="K19">
        <v>180</v>
      </c>
      <c r="L19">
        <v>4</v>
      </c>
      <c r="M19">
        <v>3</v>
      </c>
      <c r="N19">
        <v>763</v>
      </c>
      <c r="O19">
        <v>0.25900000000000001</v>
      </c>
      <c r="P19">
        <v>0.32</v>
      </c>
      <c r="Q19">
        <v>0.43</v>
      </c>
      <c r="R19">
        <v>0.75</v>
      </c>
    </row>
    <row r="20" spans="1:18" x14ac:dyDescent="0.45">
      <c r="A20">
        <v>34</v>
      </c>
      <c r="B20">
        <v>3.32</v>
      </c>
      <c r="C20">
        <v>32</v>
      </c>
      <c r="D20">
        <v>32</v>
      </c>
      <c r="E20">
        <v>181.2</v>
      </c>
      <c r="F20">
        <v>174</v>
      </c>
      <c r="G20">
        <v>75</v>
      </c>
      <c r="H20">
        <v>67</v>
      </c>
      <c r="I20">
        <v>24</v>
      </c>
      <c r="J20">
        <v>64</v>
      </c>
      <c r="K20">
        <v>149</v>
      </c>
      <c r="L20">
        <v>6</v>
      </c>
      <c r="M20">
        <v>4</v>
      </c>
      <c r="N20">
        <v>761</v>
      </c>
      <c r="O20">
        <v>0.25600000000000001</v>
      </c>
      <c r="P20">
        <v>0.32400000000000001</v>
      </c>
      <c r="Q20">
        <v>0.41</v>
      </c>
      <c r="R20">
        <v>0.73299999999999998</v>
      </c>
    </row>
    <row r="21" spans="1:18" x14ac:dyDescent="0.45">
      <c r="B21" s="1">
        <f t="shared" ref="B21:R21" si="3">AVERAGE(B17:B20)</f>
        <v>3.3574999999999999</v>
      </c>
      <c r="C21" s="1"/>
      <c r="D21" s="1"/>
      <c r="E21" s="1"/>
      <c r="F21" s="1">
        <f t="shared" si="3"/>
        <v>172.5</v>
      </c>
      <c r="G21" s="1">
        <f t="shared" si="3"/>
        <v>79</v>
      </c>
      <c r="H21" s="1">
        <f t="shared" si="3"/>
        <v>71.25</v>
      </c>
      <c r="I21" s="1">
        <f t="shared" si="3"/>
        <v>21.75</v>
      </c>
      <c r="J21" s="1">
        <f t="shared" si="3"/>
        <v>55.75</v>
      </c>
      <c r="K21" s="1">
        <f t="shared" si="3"/>
        <v>183.25</v>
      </c>
      <c r="L21" s="1">
        <f t="shared" si="3"/>
        <v>5.75</v>
      </c>
      <c r="M21" s="1">
        <f t="shared" si="3"/>
        <v>4.75</v>
      </c>
      <c r="N21" s="1"/>
      <c r="O21" s="1">
        <f t="shared" si="3"/>
        <v>0.24149999999999999</v>
      </c>
      <c r="P21" s="1">
        <f t="shared" si="3"/>
        <v>0.30000000000000004</v>
      </c>
      <c r="Q21" s="1">
        <f t="shared" si="3"/>
        <v>0.38674999999999998</v>
      </c>
      <c r="R21" s="1">
        <f t="shared" si="3"/>
        <v>0.6865</v>
      </c>
    </row>
    <row r="22" spans="1:18" x14ac:dyDescent="0.45">
      <c r="A22" t="s">
        <v>0</v>
      </c>
      <c r="B22" t="s">
        <v>18</v>
      </c>
      <c r="C22" t="s">
        <v>19</v>
      </c>
      <c r="D22" t="s">
        <v>20</v>
      </c>
      <c r="E22" t="s">
        <v>21</v>
      </c>
      <c r="F22" t="s">
        <v>22</v>
      </c>
      <c r="G22" t="s">
        <v>23</v>
      </c>
      <c r="H22" t="s">
        <v>24</v>
      </c>
      <c r="I22" t="s">
        <v>25</v>
      </c>
      <c r="J22" t="s">
        <v>26</v>
      </c>
    </row>
    <row r="23" spans="1:18" x14ac:dyDescent="0.45">
      <c r="A23">
        <v>31</v>
      </c>
      <c r="B23">
        <v>0.30599999999999999</v>
      </c>
      <c r="C23">
        <v>1.1220000000000001</v>
      </c>
      <c r="D23">
        <v>114</v>
      </c>
      <c r="E23">
        <v>2.92</v>
      </c>
      <c r="F23">
        <v>3.19</v>
      </c>
      <c r="G23">
        <v>3.06</v>
      </c>
      <c r="H23">
        <v>4.9000000000000004</v>
      </c>
      <c r="I23">
        <v>2.8</v>
      </c>
      <c r="J23">
        <v>3.5</v>
      </c>
    </row>
    <row r="24" spans="1:18" x14ac:dyDescent="0.45">
      <c r="A24">
        <v>32</v>
      </c>
      <c r="B24">
        <v>0.25800000000000001</v>
      </c>
      <c r="C24">
        <v>1.016</v>
      </c>
      <c r="D24">
        <v>171</v>
      </c>
      <c r="E24">
        <v>3.41</v>
      </c>
      <c r="F24">
        <v>3.61</v>
      </c>
      <c r="G24">
        <v>3.47</v>
      </c>
      <c r="H24">
        <v>4.2</v>
      </c>
      <c r="I24">
        <v>5.6</v>
      </c>
      <c r="J24">
        <v>3.8</v>
      </c>
    </row>
    <row r="25" spans="1:18" x14ac:dyDescent="0.45">
      <c r="A25">
        <v>33</v>
      </c>
      <c r="B25">
        <v>0.313</v>
      </c>
      <c r="C25">
        <v>1.323</v>
      </c>
      <c r="D25">
        <v>101</v>
      </c>
      <c r="E25">
        <v>4.0999999999999996</v>
      </c>
      <c r="F25">
        <v>4.07</v>
      </c>
      <c r="G25">
        <v>3.85</v>
      </c>
      <c r="H25">
        <v>2.9</v>
      </c>
      <c r="I25">
        <v>0.6</v>
      </c>
      <c r="J25">
        <v>2.4</v>
      </c>
    </row>
    <row r="26" spans="1:18" x14ac:dyDescent="0.45">
      <c r="A26">
        <v>34</v>
      </c>
      <c r="B26">
        <v>0.29399999999999998</v>
      </c>
      <c r="C26">
        <v>1.31</v>
      </c>
      <c r="D26">
        <v>125</v>
      </c>
      <c r="E26">
        <v>4.3899999999999997</v>
      </c>
      <c r="F26">
        <v>4.57</v>
      </c>
      <c r="G26">
        <v>4.43</v>
      </c>
      <c r="H26">
        <v>1.8</v>
      </c>
      <c r="I26">
        <v>3</v>
      </c>
      <c r="J26">
        <v>1.2</v>
      </c>
    </row>
    <row r="27" spans="1:18" x14ac:dyDescent="0.45">
      <c r="B27" s="1">
        <f t="shared" ref="B27:G27" si="4">AVERAGE(B23:B26)</f>
        <v>0.29275000000000001</v>
      </c>
      <c r="C27" s="1">
        <f t="shared" si="4"/>
        <v>1.19275</v>
      </c>
      <c r="D27" s="1">
        <f t="shared" si="4"/>
        <v>127.75</v>
      </c>
      <c r="E27" s="1">
        <f t="shared" si="4"/>
        <v>3.7050000000000001</v>
      </c>
      <c r="F27" s="1">
        <f t="shared" si="4"/>
        <v>3.8600000000000003</v>
      </c>
      <c r="G27" s="1">
        <f t="shared" si="4"/>
        <v>3.7025000000000001</v>
      </c>
      <c r="H27" s="1">
        <f t="shared" ref="H27:J27" si="5">SUM(H23:H26)</f>
        <v>13.800000000000002</v>
      </c>
      <c r="I27" s="1">
        <f t="shared" si="5"/>
        <v>11.999999999999998</v>
      </c>
      <c r="J27" s="1">
        <f t="shared" si="5"/>
        <v>10.899999999999999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Pitcher Comparison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scart</dc:creator>
  <cp:lastModifiedBy>stevenfellinger</cp:lastModifiedBy>
  <dcterms:created xsi:type="dcterms:W3CDTF">2022-01-10T23:54:12Z</dcterms:created>
  <dcterms:modified xsi:type="dcterms:W3CDTF">2022-03-16T21:08:37Z</dcterms:modified>
</cp:coreProperties>
</file>