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vador\Desktop\"/>
    </mc:Choice>
  </mc:AlternateContent>
  <xr:revisionPtr revIDLastSave="0" documentId="13_ncr:1_{DF05D8EA-5DE9-40F2-96DD-819872C95A84}" xr6:coauthVersionLast="45" xr6:coauthVersionMax="45" xr10:uidLastSave="{00000000-0000-0000-0000-000000000000}"/>
  <bookViews>
    <workbookView xWindow="-108" yWindow="-108" windowWidth="23256" windowHeight="12576" firstSheet="4" activeTab="6" xr2:uid="{588F308F-24A6-4657-BB74-36065325E855}"/>
  </bookViews>
  <sheets>
    <sheet name="Data" sheetId="1" r:id="rId1"/>
    <sheet name="Pivot Table &amp; Chart for Survey" sheetId="7" r:id="rId2"/>
    <sheet name="Pivot Table &amp; Chart for 3 phase" sheetId="9" r:id="rId3"/>
    <sheet name="Relationship of Pairs &amp; Purch." sheetId="8" r:id="rId4"/>
    <sheet name="Pairs Vs Purch. Conv." sheetId="10" r:id="rId5"/>
    <sheet name="Style vs Count" sheetId="11" r:id="rId6"/>
    <sheet name="Purchase Style Count" sheetId="12" r:id="rId7"/>
  </sheets>
  <calcPr calcId="181029"/>
  <pivotCaches>
    <pivotCache cacheId="15" r:id="rId8"/>
    <pivotCache cacheId="17" r:id="rId9"/>
    <pivotCache cacheId="20" r:id="rId10"/>
    <pivotCache cacheId="23" r:id="rId11"/>
    <pivotCache cacheId="27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</calcChain>
</file>

<file path=xl/sharedStrings.xml><?xml version="1.0" encoding="utf-8"?>
<sst xmlns="http://schemas.openxmlformats.org/spreadsheetml/2006/main" count="54" uniqueCount="31">
  <si>
    <t>Question</t>
  </si>
  <si>
    <t>1.What are you looking for?</t>
  </si>
  <si>
    <t>2.Whats your fit?</t>
  </si>
  <si>
    <t>3.Which shape do you like?</t>
  </si>
  <si>
    <t>4.Which colors do you like?</t>
  </si>
  <si>
    <t>5.When was your last eye exam?</t>
  </si>
  <si>
    <t>Number of Responses</t>
  </si>
  <si>
    <t>Participation Percentage</t>
  </si>
  <si>
    <t>Row Labels</t>
  </si>
  <si>
    <t>Grand Total</t>
  </si>
  <si>
    <t>Sum of Number of Responses</t>
  </si>
  <si>
    <t>Sum of Participation Percentage</t>
  </si>
  <si>
    <t>No. of people asked to complete survey</t>
  </si>
  <si>
    <t>Sum of No. of people asked to complete survey</t>
  </si>
  <si>
    <t>Quiz Taken</t>
  </si>
  <si>
    <t>Try Test</t>
  </si>
  <si>
    <t>Purchased</t>
  </si>
  <si>
    <t>Sum of Quiz Taken</t>
  </si>
  <si>
    <t>Sum of Try Test</t>
  </si>
  <si>
    <t>Sum of Purchased</t>
  </si>
  <si>
    <t>Pairs</t>
  </si>
  <si>
    <t>3 Pairs</t>
  </si>
  <si>
    <t>5 Pairs</t>
  </si>
  <si>
    <t>Purchase Conv.</t>
  </si>
  <si>
    <t>Sum of Purchase Conv.</t>
  </si>
  <si>
    <t>Style</t>
  </si>
  <si>
    <t>Style Count</t>
  </si>
  <si>
    <t>Women’s</t>
  </si>
  <si>
    <t>Men’s</t>
  </si>
  <si>
    <t>I’m not so sure</t>
  </si>
  <si>
    <t>Sum of Style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</si>
</sst>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9" fontId="0" fillId="0" borderId="0" xfId="0" applyNumberFormat="1"/>
  </cellXfs>
  <cellStyles count="2">
    <cellStyle name="Normal" xfId="0" builtinId="0"/>
    <cellStyle name="Percent" xfId="1" builtinId="5"/>
  </cellStyles>
  <dxfs count="3"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[AnalysisGlasses.xlsx]Pivot Table &amp; Chart for Survey!PivotTable6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'Pivot Table &amp; Chart for Survey'!$B$3</c:f>
              <c:strCache>
                <c:ptCount val="1"/>
                <c:pt idx="0">
                  <c:v>Sum of No. of people asked to complete survey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 &amp; Chart for Survey'!$A$4:$A$9</c:f>
              <c:strCache>
                <c:ptCount val="5"/>
                <c:pt idx="0">
                  <c:v>1.What are you looking for?</c:v>
                </c:pt>
                <c:pt idx="1">
                  <c:v>2.Whats your fit?</c:v>
                </c:pt>
                <c:pt idx="2">
                  <c:v>3.Which shape do you like?</c:v>
                </c:pt>
                <c:pt idx="3">
                  <c:v>4.Which colors do you like?</c:v>
                </c:pt>
                <c:pt idx="4">
                  <c:v>5.When was your last eye exam?</c:v>
                </c:pt>
              </c:strCache>
            </c:strRef>
          </c:cat>
          <c:val>
            <c:numRef>
              <c:f>'Pivot Table &amp; Chart for Survey'!$B$4:$B$9</c:f>
              <c:numCache>
                <c:formatCode>General</c:formatCode>
                <c:ptCount val="5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8-4BA8-879E-EE3C93474462}"/>
            </c:ext>
          </c:extLst>
        </c:ser>
        <c:ser>
          <c:idx val="1"/>
          <c:order val="1"/>
          <c:tx>
            <c:strRef>
              <c:f>'Pivot Table &amp; Chart for Survey'!$C$3</c:f>
              <c:strCache>
                <c:ptCount val="1"/>
                <c:pt idx="0">
                  <c:v>Sum of Number of Responses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Table &amp; Chart for Survey'!$A$4:$A$9</c:f>
              <c:strCache>
                <c:ptCount val="5"/>
                <c:pt idx="0">
                  <c:v>1.What are you looking for?</c:v>
                </c:pt>
                <c:pt idx="1">
                  <c:v>2.Whats your fit?</c:v>
                </c:pt>
                <c:pt idx="2">
                  <c:v>3.Which shape do you like?</c:v>
                </c:pt>
                <c:pt idx="3">
                  <c:v>4.Which colors do you like?</c:v>
                </c:pt>
                <c:pt idx="4">
                  <c:v>5.When was your last eye exam?</c:v>
                </c:pt>
              </c:strCache>
            </c:strRef>
          </c:cat>
          <c:val>
            <c:numRef>
              <c:f>'Pivot Table &amp; Chart for Survey'!$C$4:$C$9</c:f>
              <c:numCache>
                <c:formatCode>General</c:formatCode>
                <c:ptCount val="5"/>
                <c:pt idx="0">
                  <c:v>500</c:v>
                </c:pt>
                <c:pt idx="1">
                  <c:v>475</c:v>
                </c:pt>
                <c:pt idx="2">
                  <c:v>380</c:v>
                </c:pt>
                <c:pt idx="3">
                  <c:v>361</c:v>
                </c:pt>
                <c:pt idx="4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48-4BA8-879E-EE3C93474462}"/>
            </c:ext>
          </c:extLst>
        </c:ser>
        <c:ser>
          <c:idx val="2"/>
          <c:order val="2"/>
          <c:tx>
            <c:strRef>
              <c:f>'Pivot Table &amp; Chart for Survey'!$D$3</c:f>
              <c:strCache>
                <c:ptCount val="1"/>
                <c:pt idx="0">
                  <c:v>Sum of Participation Percentage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'Pivot Table &amp; Chart for Survey'!$A$4:$A$9</c:f>
              <c:strCache>
                <c:ptCount val="5"/>
                <c:pt idx="0">
                  <c:v>1.What are you looking for?</c:v>
                </c:pt>
                <c:pt idx="1">
                  <c:v>2.Whats your fit?</c:v>
                </c:pt>
                <c:pt idx="2">
                  <c:v>3.Which shape do you like?</c:v>
                </c:pt>
                <c:pt idx="3">
                  <c:v>4.Which colors do you like?</c:v>
                </c:pt>
                <c:pt idx="4">
                  <c:v>5.When was your last eye exam?</c:v>
                </c:pt>
              </c:strCache>
            </c:strRef>
          </c:cat>
          <c:val>
            <c:numRef>
              <c:f>'Pivot Table &amp; Chart for Survey'!$D$4:$D$9</c:f>
              <c:numCache>
                <c:formatCode>0%</c:formatCode>
                <c:ptCount val="5"/>
                <c:pt idx="0">
                  <c:v>1</c:v>
                </c:pt>
                <c:pt idx="1">
                  <c:v>0.95</c:v>
                </c:pt>
                <c:pt idx="2">
                  <c:v>0.76</c:v>
                </c:pt>
                <c:pt idx="3">
                  <c:v>0.72199999999999998</c:v>
                </c:pt>
                <c:pt idx="4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48-4BA8-879E-EE3C93474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7211792"/>
        <c:axId val="527209168"/>
        <c:axId val="0"/>
      </c:bar3DChart>
      <c:catAx>
        <c:axId val="527211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09168"/>
        <c:crosses val="autoZero"/>
        <c:auto val="1"/>
        <c:lblAlgn val="ctr"/>
        <c:lblOffset val="100"/>
        <c:noMultiLvlLbl val="0"/>
      </c:catAx>
      <c:valAx>
        <c:axId val="52720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1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[AnalysisGlasses.xlsx]Pivot Table &amp; Chart for 3 phase!PivotTable7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'Pivot Table &amp; Chart for 3 phase'!$A$3</c:f>
              <c:strCache>
                <c:ptCount val="1"/>
                <c:pt idx="0">
                  <c:v>Sum of Quiz Taken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 &amp; Chart for 3 phase'!$A$4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&amp; Chart for 3 phase'!$A$4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1-47F2-B345-BD8B20DBF197}"/>
            </c:ext>
          </c:extLst>
        </c:ser>
        <c:ser>
          <c:idx val="1"/>
          <c:order val="1"/>
          <c:tx>
            <c:strRef>
              <c:f>'Pivot Table &amp; Chart for 3 phase'!$B$3</c:f>
              <c:strCache>
                <c:ptCount val="1"/>
                <c:pt idx="0">
                  <c:v>Sum of Try 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Table &amp; Chart for 3 phase'!$A$4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&amp; Chart for 3 phase'!$B$4</c:f>
              <c:numCache>
                <c:formatCode>General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1-47F2-B345-BD8B20DBF197}"/>
            </c:ext>
          </c:extLst>
        </c:ser>
        <c:ser>
          <c:idx val="2"/>
          <c:order val="2"/>
          <c:tx>
            <c:strRef>
              <c:f>'Pivot Table &amp; Chart for 3 phase'!$C$3</c:f>
              <c:strCache>
                <c:ptCount val="1"/>
                <c:pt idx="0">
                  <c:v>Sum of Purchased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'Pivot Table &amp; Chart for 3 phase'!$A$4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&amp; Chart for 3 phase'!$C$4</c:f>
              <c:numCache>
                <c:formatCode>General</c:formatCode>
                <c:ptCount val="1"/>
                <c:pt idx="0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1-47F2-B345-BD8B20DBF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4285816"/>
        <c:axId val="534283192"/>
        <c:axId val="530395608"/>
      </c:bar3DChart>
      <c:catAx>
        <c:axId val="53428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83192"/>
        <c:crosses val="autoZero"/>
        <c:auto val="1"/>
        <c:lblAlgn val="ctr"/>
        <c:lblOffset val="100"/>
        <c:noMultiLvlLbl val="0"/>
      </c:catAx>
      <c:valAx>
        <c:axId val="53428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85816"/>
        <c:crosses val="autoZero"/>
        <c:crossBetween val="between"/>
      </c:valAx>
      <c:serAx>
        <c:axId val="530395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83192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[AnalysisGlasses.xlsx]Pairs Vs Purch. Conv.!PivotTable8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solidFill>
              <a:schemeClr val="accent6"/>
            </a:solidFill>
          </a:ln>
          <a:effectLst/>
          <a:sp3d>
            <a:contourClr>
              <a:schemeClr val="accent6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'Pairs Vs Purch. Conv.'!$B$3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  <a:sp3d>
              <a:contourClr>
                <a:schemeClr val="accent6"/>
              </a:contourClr>
            </a:sp3d>
          </c:spPr>
          <c:invertIfNegative val="0"/>
          <c:cat>
            <c:strRef>
              <c:f>'Pairs Vs Purch. Conv.'!$A$4:$A$6</c:f>
              <c:strCache>
                <c:ptCount val="2"/>
                <c:pt idx="0">
                  <c:v>3 Pairs</c:v>
                </c:pt>
                <c:pt idx="1">
                  <c:v>5 Pairs</c:v>
                </c:pt>
              </c:strCache>
            </c:strRef>
          </c:cat>
          <c:val>
            <c:numRef>
              <c:f>'Pairs Vs Purch. Conv.'!$B$4:$B$6</c:f>
              <c:numCache>
                <c:formatCode>0%</c:formatCode>
                <c:ptCount val="2"/>
                <c:pt idx="0">
                  <c:v>0.53</c:v>
                </c:pt>
                <c:pt idx="1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7-4C62-991F-E8EE4B111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7716416"/>
        <c:axId val="447716088"/>
        <c:axId val="0"/>
      </c:bar3DChart>
      <c:catAx>
        <c:axId val="447716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16088"/>
        <c:crosses val="autoZero"/>
        <c:auto val="1"/>
        <c:lblAlgn val="ctr"/>
        <c:lblOffset val="100"/>
        <c:noMultiLvlLbl val="0"/>
      </c:catAx>
      <c:valAx>
        <c:axId val="44771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1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[AnalysisGlasses.xlsx]Style vs Count!PivotTable9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6">
              <a:lumMod val="75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rgbClr val="FF000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'Style vs Count'!$B$3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619-431E-9053-3316050EC3BD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619-431E-9053-3316050EC3B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619-431E-9053-3316050EC3BD}"/>
              </c:ext>
            </c:extLst>
          </c:dPt>
          <c:cat>
            <c:strRef>
              <c:f>'Style vs Count'!$A$4:$A$7</c:f>
              <c:strCache>
                <c:ptCount val="3"/>
                <c:pt idx="0">
                  <c:v>I’m not so sure</c:v>
                </c:pt>
                <c:pt idx="1">
                  <c:v>Men’s</c:v>
                </c:pt>
                <c:pt idx="2">
                  <c:v>Women’s</c:v>
                </c:pt>
              </c:strCache>
            </c:strRef>
          </c:cat>
          <c:val>
            <c:numRef>
              <c:f>'Style vs Count'!$B$4:$B$7</c:f>
              <c:numCache>
                <c:formatCode>0.00%</c:formatCode>
                <c:ptCount val="3"/>
                <c:pt idx="0">
                  <c:v>9.9000000000000005E-2</c:v>
                </c:pt>
                <c:pt idx="1">
                  <c:v>0.432</c:v>
                </c:pt>
                <c:pt idx="2">
                  <c:v>0.46899999999999997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9-431E-9053-3316050EC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[AnalysisGlasses.xlsx]Purchase Style Count!PivotTable10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</a:t>
            </a:r>
            <a:r>
              <a:rPr lang="en-US" baseline="0"/>
              <a:t> Style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'Purchase Style Count'!$B$3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5B0A-49C0-9393-CB51884A03AF}"/>
              </c:ext>
            </c:extLst>
          </c:dPt>
          <c:cat>
            <c:strRef>
              <c:f>'Purchase Style Count'!$A$4:$A$6</c:f>
              <c:strCache>
                <c:ptCount val="2"/>
                <c:pt idx="0">
                  <c:v>Men’s</c:v>
                </c:pt>
                <c:pt idx="1">
                  <c:v>Women’s</c:v>
                </c:pt>
              </c:strCache>
            </c:strRef>
          </c:cat>
          <c:val>
            <c:numRef>
              <c:f>'Purchase Style Count'!$B$4:$B$6</c:f>
              <c:numCache>
                <c:formatCode>General</c:formatCode>
                <c:ptCount val="2"/>
                <c:pt idx="0">
                  <c:v>243</c:v>
                </c:pt>
                <c:pt idx="1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A-49C0-9393-CB51884A0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8449992"/>
        <c:axId val="536137144"/>
        <c:axId val="0"/>
      </c:bar3DChart>
      <c:catAx>
        <c:axId val="458449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37144"/>
        <c:crosses val="autoZero"/>
        <c:auto val="1"/>
        <c:lblAlgn val="ctr"/>
        <c:lblOffset val="100"/>
        <c:noMultiLvlLbl val="0"/>
      </c:catAx>
      <c:valAx>
        <c:axId val="536137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49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9</xdr:row>
      <xdr:rowOff>152400</xdr:rowOff>
    </xdr:from>
    <xdr:to>
      <xdr:col>1</xdr:col>
      <xdr:colOff>2697480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8955B7-FB15-4488-BA0A-4DC5C9501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7620</xdr:rowOff>
    </xdr:from>
    <xdr:to>
      <xdr:col>5</xdr:col>
      <xdr:colOff>114300</xdr:colOff>
      <xdr:row>20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0550EC-CA59-4E91-A20C-5B5DD9898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6</xdr:row>
      <xdr:rowOff>152400</xdr:rowOff>
    </xdr:from>
    <xdr:to>
      <xdr:col>5</xdr:col>
      <xdr:colOff>533400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487904-A6BF-4341-AE7C-E95C84271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22860</xdr:rowOff>
    </xdr:from>
    <xdr:to>
      <xdr:col>6</xdr:col>
      <xdr:colOff>45720</xdr:colOff>
      <xdr:row>23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34D5DA-EBE8-4827-B9A9-C7141D4AE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7</xdr:row>
      <xdr:rowOff>106680</xdr:rowOff>
    </xdr:from>
    <xdr:to>
      <xdr:col>6</xdr:col>
      <xdr:colOff>426720</xdr:colOff>
      <xdr:row>22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51186F-9877-4B05-A6D2-9990CB7A5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lvador" refreshedDate="43948.400217824077" createdVersion="6" refreshedVersion="6" minRefreshableVersion="3" recordCount="5" xr:uid="{CB019E68-48D2-480E-8685-8DD119FA923C}">
  <cacheSource type="worksheet">
    <worksheetSource ref="A1:D6" sheet="Data"/>
  </cacheSource>
  <cacheFields count="4">
    <cacheField name="Question" numFmtId="0">
      <sharedItems count="5">
        <s v="1.What are you looking for?"/>
        <s v="2.Whats your fit?"/>
        <s v="3.Which shape do you like?"/>
        <s v="4.Which colors do you like?"/>
        <s v="5.When was your last eye exam?"/>
      </sharedItems>
    </cacheField>
    <cacheField name="No. of people asked to complete survey" numFmtId="0">
      <sharedItems containsSemiMixedTypes="0" containsString="0" containsNumber="1" containsInteger="1" minValue="500" maxValue="500"/>
    </cacheField>
    <cacheField name="Number of Responses" numFmtId="0">
      <sharedItems containsSemiMixedTypes="0" containsString="0" containsNumber="1" containsInteger="1" minValue="270" maxValue="500"/>
    </cacheField>
    <cacheField name="Participation Percentage" numFmtId="9">
      <sharedItems containsSemiMixedTypes="0" containsString="0" containsNumber="1" minValue="0.54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lvador" refreshedDate="43948.645787268521" createdVersion="6" refreshedVersion="6" minRefreshableVersion="3" recordCount="1" xr:uid="{5BAA8F04-E2BA-4A29-9A1C-88E0CF7FB4AA}">
  <cacheSource type="worksheet">
    <worksheetSource ref="F1:H2" sheet="Data"/>
  </cacheSource>
  <cacheFields count="3">
    <cacheField name="Quiz Taken" numFmtId="0">
      <sharedItems containsSemiMixedTypes="0" containsString="0" containsNumber="1" containsInteger="1" minValue="1000" maxValue="1000"/>
    </cacheField>
    <cacheField name="Try Test" numFmtId="0">
      <sharedItems containsSemiMixedTypes="0" containsString="0" containsNumber="1" containsInteger="1" minValue="750" maxValue="750"/>
    </cacheField>
    <cacheField name="Purchased" numFmtId="0">
      <sharedItems containsSemiMixedTypes="0" containsString="0" containsNumber="1" containsInteger="1" minValue="495" maxValue="4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lvador" refreshedDate="43948.711575694448" createdVersion="6" refreshedVersion="6" minRefreshableVersion="3" recordCount="2" xr:uid="{73EC3F3C-F441-4BD1-A304-7A7CB23FA45C}">
  <cacheSource type="worksheet">
    <worksheetSource ref="J1:K3" sheet="Data"/>
  </cacheSource>
  <cacheFields count="2">
    <cacheField name="Pairs" numFmtId="0">
      <sharedItems count="2">
        <s v="3 Pairs"/>
        <s v="5 Pairs"/>
      </sharedItems>
    </cacheField>
    <cacheField name="Purchase Conv." numFmtId="0">
      <sharedItems containsSemiMixedTypes="0" containsString="0" containsNumber="1" minValue="0.53" maxValue="0.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lvador" refreshedDate="43948.721437962966" createdVersion="6" refreshedVersion="6" minRefreshableVersion="3" recordCount="3" xr:uid="{A04392C0-9246-4EAC-911E-4039F8859315}">
  <cacheSource type="worksheet">
    <worksheetSource ref="M1:N4" sheet="Data"/>
  </cacheSource>
  <cacheFields count="2">
    <cacheField name="Style" numFmtId="0">
      <sharedItems count="3">
        <s v="Women’s"/>
        <s v="Men’s"/>
        <s v="I’m not so sure"/>
      </sharedItems>
    </cacheField>
    <cacheField name="Style Count" numFmtId="0">
      <sharedItems containsSemiMixedTypes="0" containsString="0" containsNumber="1" containsInteger="1" minValue="99" maxValue="4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lvador" refreshedDate="43948.732517476848" createdVersion="6" refreshedVersion="6" minRefreshableVersion="3" recordCount="2" xr:uid="{C4EDDF5C-E757-450B-AFC7-7A0FE0D1BCDB}">
  <cacheSource type="worksheet">
    <worksheetSource ref="P1:Q3" sheet="Data"/>
  </cacheSource>
  <cacheFields count="2">
    <cacheField name="Style" numFmtId="0">
      <sharedItems count="2">
        <s v="Women’s"/>
        <s v="Men’s"/>
      </sharedItems>
    </cacheField>
    <cacheField name="Style Count" numFmtId="0">
      <sharedItems containsSemiMixedTypes="0" containsString="0" containsNumber="1" containsInteger="1" minValue="243" maxValue="2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500"/>
    <n v="500"/>
    <n v="1"/>
  </r>
  <r>
    <x v="1"/>
    <n v="500"/>
    <n v="475"/>
    <n v="0.95"/>
  </r>
  <r>
    <x v="2"/>
    <n v="500"/>
    <n v="380"/>
    <n v="0.76"/>
  </r>
  <r>
    <x v="3"/>
    <n v="500"/>
    <n v="361"/>
    <n v="0.72199999999999998"/>
  </r>
  <r>
    <x v="4"/>
    <n v="500"/>
    <n v="270"/>
    <n v="0.5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1000"/>
    <n v="750"/>
    <n v="49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0.53"/>
  </r>
  <r>
    <x v="1"/>
    <n v="0.7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469"/>
  </r>
  <r>
    <x v="1"/>
    <n v="432"/>
  </r>
  <r>
    <x v="2"/>
    <n v="9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252"/>
  </r>
  <r>
    <x v="1"/>
    <n v="2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B1FB87-08EE-4C6C-96F0-190691E2FB4D}" name="PivotTable6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0">
  <location ref="A3:D9" firstHeaderRow="0" firstDataRow="1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numFmtId="9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o. of people asked to complete survey" fld="1" baseField="0" baseItem="0"/>
    <dataField name="Sum of Number of Responses" fld="2" baseField="0" baseItem="0"/>
    <dataField name="Sum of Participation Percentage" fld="3" baseField="0" baseItem="0" numFmtId="9"/>
  </dataFields>
  <formats count="2">
    <format dxfId="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B0BC72-B57C-411E-8CE0-80470CEA894C}" name="PivotTable7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C4" firstHeaderRow="0" firstDataRow="1" firstDataCol="0"/>
  <pivotFields count="3"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Quiz Taken" fld="0" baseField="0" baseItem="0"/>
    <dataField name="Sum of Try Test" fld="1" baseField="0" baseItem="0"/>
    <dataField name="Sum of Purchased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127602-9EE3-471C-9EB9-5EE911965EB9}" name="PivotTable8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B6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Purchase Conv." fld="1" baseField="0" baseItem="0" numFmtId="9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7BEFC4-093C-4C26-88EA-6AA246807A48}" name="PivotTable9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3:B7" firstHeaderRow="1" firstDataRow="1" firstDataCol="1"/>
  <pivotFields count="2">
    <pivotField axis="axisRow" showAll="0">
      <items count="4">
        <item x="2"/>
        <item x="1"/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tyle Count" fld="1" showDataAs="percentOfTotal" baseField="0" baseItem="0" numFmtId="1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E5F028-855A-46DC-AA7D-B56531F62CCB}" name="PivotTable10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6" firstHeaderRow="1" firstDataRow="1" firstDataCol="1"/>
  <pivotFields count="2">
    <pivotField axis="axisRow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Style Count" fld="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00ED6-238B-4423-8E07-CAC01926528D}">
  <dimension ref="A1:Q6"/>
  <sheetViews>
    <sheetView topLeftCell="B1" workbookViewId="0">
      <selection activeCell="P1" sqref="P1"/>
    </sheetView>
  </sheetViews>
  <sheetFormatPr defaultRowHeight="14.4" x14ac:dyDescent="0.3"/>
  <cols>
    <col min="1" max="1" width="28" bestFit="1" customWidth="1"/>
    <col min="2" max="2" width="34" bestFit="1" customWidth="1"/>
    <col min="3" max="3" width="19" bestFit="1" customWidth="1"/>
    <col min="4" max="4" width="21.109375" bestFit="1" customWidth="1"/>
    <col min="6" max="6" width="9.88671875" bestFit="1" customWidth="1"/>
    <col min="7" max="7" width="7.44140625" bestFit="1" customWidth="1"/>
    <col min="8" max="8" width="9.33203125" bestFit="1" customWidth="1"/>
    <col min="11" max="11" width="13.5546875" bestFit="1" customWidth="1"/>
    <col min="13" max="13" width="13.109375" bestFit="1" customWidth="1"/>
    <col min="14" max="14" width="10.21875" bestFit="1" customWidth="1"/>
    <col min="16" max="16" width="8.6640625" bestFit="1" customWidth="1"/>
    <col min="17" max="17" width="10.21875" bestFit="1" customWidth="1"/>
  </cols>
  <sheetData>
    <row r="1" spans="1:17" x14ac:dyDescent="0.3">
      <c r="A1" t="s">
        <v>0</v>
      </c>
      <c r="B1" t="s">
        <v>12</v>
      </c>
      <c r="C1" t="s">
        <v>6</v>
      </c>
      <c r="D1" t="s">
        <v>7</v>
      </c>
      <c r="F1" t="s">
        <v>14</v>
      </c>
      <c r="G1" t="s">
        <v>15</v>
      </c>
      <c r="H1" t="s">
        <v>16</v>
      </c>
      <c r="J1" t="s">
        <v>20</v>
      </c>
      <c r="K1" t="s">
        <v>23</v>
      </c>
      <c r="M1" t="s">
        <v>25</v>
      </c>
      <c r="N1" t="s">
        <v>26</v>
      </c>
      <c r="P1" t="s">
        <v>25</v>
      </c>
      <c r="Q1" t="s">
        <v>26</v>
      </c>
    </row>
    <row r="2" spans="1:17" x14ac:dyDescent="0.3">
      <c r="A2" t="s">
        <v>1</v>
      </c>
      <c r="B2">
        <v>500</v>
      </c>
      <c r="C2">
        <v>500</v>
      </c>
      <c r="D2" s="1">
        <f>1</f>
        <v>1</v>
      </c>
      <c r="F2">
        <v>1000</v>
      </c>
      <c r="G2">
        <v>750</v>
      </c>
      <c r="H2">
        <v>495</v>
      </c>
      <c r="J2" t="s">
        <v>21</v>
      </c>
      <c r="K2">
        <v>0.53</v>
      </c>
      <c r="M2" t="s">
        <v>27</v>
      </c>
      <c r="N2">
        <v>469</v>
      </c>
      <c r="P2" t="s">
        <v>27</v>
      </c>
      <c r="Q2">
        <v>252</v>
      </c>
    </row>
    <row r="3" spans="1:17" x14ac:dyDescent="0.3">
      <c r="A3" t="s">
        <v>2</v>
      </c>
      <c r="B3">
        <v>500</v>
      </c>
      <c r="C3">
        <v>475</v>
      </c>
      <c r="D3" s="1">
        <f>C3/C2</f>
        <v>0.95</v>
      </c>
      <c r="J3" t="s">
        <v>22</v>
      </c>
      <c r="K3">
        <v>0.79</v>
      </c>
      <c r="M3" t="s">
        <v>28</v>
      </c>
      <c r="N3">
        <v>432</v>
      </c>
      <c r="P3" t="s">
        <v>28</v>
      </c>
      <c r="Q3">
        <v>243</v>
      </c>
    </row>
    <row r="4" spans="1:17" x14ac:dyDescent="0.3">
      <c r="A4" t="s">
        <v>3</v>
      </c>
      <c r="B4">
        <v>500</v>
      </c>
      <c r="C4">
        <v>380</v>
      </c>
      <c r="D4" s="1">
        <f>C4/C2</f>
        <v>0.76</v>
      </c>
      <c r="M4" t="s">
        <v>29</v>
      </c>
      <c r="N4">
        <v>99</v>
      </c>
    </row>
    <row r="5" spans="1:17" x14ac:dyDescent="0.3">
      <c r="A5" t="s">
        <v>4</v>
      </c>
      <c r="B5">
        <v>500</v>
      </c>
      <c r="C5">
        <v>361</v>
      </c>
      <c r="D5" s="1">
        <f>C5/C2</f>
        <v>0.72199999999999998</v>
      </c>
    </row>
    <row r="6" spans="1:17" x14ac:dyDescent="0.3">
      <c r="A6" t="s">
        <v>5</v>
      </c>
      <c r="B6">
        <v>500</v>
      </c>
      <c r="C6">
        <v>270</v>
      </c>
      <c r="D6" s="1">
        <f>C6/C2</f>
        <v>0.54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FE490-C92F-447A-98C5-50B8382B476C}">
  <dimension ref="A3:D9"/>
  <sheetViews>
    <sheetView workbookViewId="0">
      <selection activeCell="D9" sqref="D9"/>
    </sheetView>
  </sheetViews>
  <sheetFormatPr defaultRowHeight="14.4" x14ac:dyDescent="0.3"/>
  <cols>
    <col min="1" max="1" width="28" bestFit="1" customWidth="1"/>
    <col min="2" max="2" width="41.5546875" bestFit="1" customWidth="1"/>
    <col min="3" max="3" width="26.21875" bestFit="1" customWidth="1"/>
    <col min="4" max="4" width="28.44140625" bestFit="1" customWidth="1"/>
  </cols>
  <sheetData>
    <row r="3" spans="1:4" x14ac:dyDescent="0.3">
      <c r="A3" s="2" t="s">
        <v>8</v>
      </c>
      <c r="B3" t="s">
        <v>13</v>
      </c>
      <c r="C3" t="s">
        <v>10</v>
      </c>
      <c r="D3" s="6" t="s">
        <v>11</v>
      </c>
    </row>
    <row r="4" spans="1:4" x14ac:dyDescent="0.3">
      <c r="A4" s="3" t="s">
        <v>1</v>
      </c>
      <c r="B4" s="4">
        <v>500</v>
      </c>
      <c r="C4" s="4">
        <v>500</v>
      </c>
      <c r="D4" s="6">
        <v>1</v>
      </c>
    </row>
    <row r="5" spans="1:4" x14ac:dyDescent="0.3">
      <c r="A5" s="3" t="s">
        <v>2</v>
      </c>
      <c r="B5" s="4">
        <v>500</v>
      </c>
      <c r="C5" s="4">
        <v>475</v>
      </c>
      <c r="D5" s="6">
        <v>0.95</v>
      </c>
    </row>
    <row r="6" spans="1:4" x14ac:dyDescent="0.3">
      <c r="A6" s="3" t="s">
        <v>3</v>
      </c>
      <c r="B6" s="4">
        <v>500</v>
      </c>
      <c r="C6" s="4">
        <v>380</v>
      </c>
      <c r="D6" s="6">
        <v>0.76</v>
      </c>
    </row>
    <row r="7" spans="1:4" x14ac:dyDescent="0.3">
      <c r="A7" s="3" t="s">
        <v>4</v>
      </c>
      <c r="B7" s="4">
        <v>500</v>
      </c>
      <c r="C7" s="4">
        <v>361</v>
      </c>
      <c r="D7" s="6">
        <v>0.72199999999999998</v>
      </c>
    </row>
    <row r="8" spans="1:4" x14ac:dyDescent="0.3">
      <c r="A8" s="3" t="s">
        <v>5</v>
      </c>
      <c r="B8" s="4">
        <v>500</v>
      </c>
      <c r="C8" s="4">
        <v>270</v>
      </c>
      <c r="D8" s="6">
        <v>0.54</v>
      </c>
    </row>
    <row r="9" spans="1:4" x14ac:dyDescent="0.3">
      <c r="A9" s="3" t="s">
        <v>9</v>
      </c>
      <c r="B9" s="4">
        <v>2500</v>
      </c>
      <c r="C9" s="4">
        <v>1986</v>
      </c>
      <c r="D9" s="6">
        <v>3.972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0FE29-215C-4D1F-AED2-3203AA0EB8C1}">
  <dimension ref="A3:C4"/>
  <sheetViews>
    <sheetView workbookViewId="0">
      <selection activeCell="C33" sqref="C33"/>
    </sheetView>
  </sheetViews>
  <sheetFormatPr defaultRowHeight="14.4" x14ac:dyDescent="0.3"/>
  <cols>
    <col min="1" max="1" width="16.77734375" bestFit="1" customWidth="1"/>
    <col min="2" max="2" width="14.109375" bestFit="1" customWidth="1"/>
    <col min="3" max="3" width="16.33203125" bestFit="1" customWidth="1"/>
  </cols>
  <sheetData>
    <row r="3" spans="1:3" x14ac:dyDescent="0.3">
      <c r="A3" t="s">
        <v>17</v>
      </c>
      <c r="B3" t="s">
        <v>18</v>
      </c>
      <c r="C3" t="s">
        <v>19</v>
      </c>
    </row>
    <row r="4" spans="1:3" x14ac:dyDescent="0.3">
      <c r="A4" s="4">
        <v>1000</v>
      </c>
      <c r="B4" s="4">
        <v>750</v>
      </c>
      <c r="C4" s="4">
        <v>495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1FDBB-DEAE-4126-BF74-DD7873B9742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5F0A7-89E6-4660-B2BF-3EF7FA6781B0}">
  <dimension ref="A3:B6"/>
  <sheetViews>
    <sheetView workbookViewId="0">
      <selection activeCell="B34" sqref="B34"/>
    </sheetView>
  </sheetViews>
  <sheetFormatPr defaultRowHeight="14.4" x14ac:dyDescent="0.3"/>
  <cols>
    <col min="1" max="1" width="12.5546875" bestFit="1" customWidth="1"/>
    <col min="2" max="2" width="20.6640625" bestFit="1" customWidth="1"/>
  </cols>
  <sheetData>
    <row r="3" spans="1:2" x14ac:dyDescent="0.3">
      <c r="A3" s="2" t="s">
        <v>8</v>
      </c>
      <c r="B3" t="s">
        <v>24</v>
      </c>
    </row>
    <row r="4" spans="1:2" x14ac:dyDescent="0.3">
      <c r="A4" s="3" t="s">
        <v>21</v>
      </c>
      <c r="B4" s="6">
        <v>0.53</v>
      </c>
    </row>
    <row r="5" spans="1:2" x14ac:dyDescent="0.3">
      <c r="A5" s="3" t="s">
        <v>22</v>
      </c>
      <c r="B5" s="6">
        <v>0.79</v>
      </c>
    </row>
    <row r="6" spans="1:2" x14ac:dyDescent="0.3">
      <c r="A6" s="3" t="s">
        <v>9</v>
      </c>
      <c r="B6" s="6">
        <v>1.32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85E8E-3EEB-4B8C-A010-1A88CAF341D7}">
  <dimension ref="A3:B7"/>
  <sheetViews>
    <sheetView workbookViewId="0">
      <selection activeCell="O11" sqref="O11"/>
    </sheetView>
  </sheetViews>
  <sheetFormatPr defaultRowHeight="14.4" x14ac:dyDescent="0.3"/>
  <cols>
    <col min="1" max="1" width="13.109375" bestFit="1" customWidth="1"/>
    <col min="2" max="2" width="17.33203125" bestFit="1" customWidth="1"/>
  </cols>
  <sheetData>
    <row r="3" spans="1:2" x14ac:dyDescent="0.3">
      <c r="A3" s="2" t="s">
        <v>8</v>
      </c>
      <c r="B3" t="s">
        <v>30</v>
      </c>
    </row>
    <row r="4" spans="1:2" x14ac:dyDescent="0.3">
      <c r="A4" s="3" t="s">
        <v>29</v>
      </c>
      <c r="B4" s="5">
        <v>9.9000000000000005E-2</v>
      </c>
    </row>
    <row r="5" spans="1:2" x14ac:dyDescent="0.3">
      <c r="A5" s="3" t="s">
        <v>28</v>
      </c>
      <c r="B5" s="5">
        <v>0.432</v>
      </c>
    </row>
    <row r="6" spans="1:2" x14ac:dyDescent="0.3">
      <c r="A6" s="3" t="s">
        <v>27</v>
      </c>
      <c r="B6" s="5">
        <v>0.46899999999999997</v>
      </c>
    </row>
    <row r="7" spans="1:2" x14ac:dyDescent="0.3">
      <c r="A7" s="3" t="s">
        <v>9</v>
      </c>
      <c r="B7" s="5">
        <v>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D2FC8-3494-4482-8161-1240C57CC0CE}">
  <dimension ref="A3:B6"/>
  <sheetViews>
    <sheetView tabSelected="1" workbookViewId="0">
      <selection activeCell="B33" sqref="B33"/>
    </sheetView>
  </sheetViews>
  <sheetFormatPr defaultRowHeight="14.4" x14ac:dyDescent="0.3"/>
  <cols>
    <col min="1" max="1" width="12.5546875" bestFit="1" customWidth="1"/>
    <col min="2" max="2" width="17.33203125" bestFit="1" customWidth="1"/>
  </cols>
  <sheetData>
    <row r="3" spans="1:2" x14ac:dyDescent="0.3">
      <c r="A3" s="2" t="s">
        <v>8</v>
      </c>
      <c r="B3" t="s">
        <v>30</v>
      </c>
    </row>
    <row r="4" spans="1:2" x14ac:dyDescent="0.3">
      <c r="A4" s="3" t="s">
        <v>28</v>
      </c>
      <c r="B4" s="4">
        <v>243</v>
      </c>
    </row>
    <row r="5" spans="1:2" x14ac:dyDescent="0.3">
      <c r="A5" s="3" t="s">
        <v>27</v>
      </c>
      <c r="B5" s="4">
        <v>252</v>
      </c>
    </row>
    <row r="6" spans="1:2" x14ac:dyDescent="0.3">
      <c r="A6" s="3" t="s">
        <v>9</v>
      </c>
      <c r="B6" s="4">
        <v>495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Pivot Table &amp; Chart for Survey</vt:lpstr>
      <vt:lpstr>Pivot Table &amp; Chart for 3 phase</vt:lpstr>
      <vt:lpstr>Relationship of Pairs &amp; Purch.</vt:lpstr>
      <vt:lpstr>Pairs Vs Purch. Conv.</vt:lpstr>
      <vt:lpstr>Style vs Count</vt:lpstr>
      <vt:lpstr>Purchase Style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</dc:creator>
  <cp:lastModifiedBy>Salvador</cp:lastModifiedBy>
  <dcterms:created xsi:type="dcterms:W3CDTF">2020-04-27T08:11:52Z</dcterms:created>
  <dcterms:modified xsi:type="dcterms:W3CDTF">2020-04-27T16:36:48Z</dcterms:modified>
</cp:coreProperties>
</file>