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E:\Portfolio Projects\Excel\Coffee Sales - Dash\"/>
    </mc:Choice>
  </mc:AlternateContent>
  <xr:revisionPtr revIDLastSave="0" documentId="13_ncr:1_{C731CEE4-7230-476F-8C00-D2029EBE6C58}" xr6:coauthVersionLast="47" xr6:coauthVersionMax="47" xr10:uidLastSave="{00000000-0000-0000-0000-000000000000}"/>
  <bookViews>
    <workbookView showHorizontalScroll="0" showVerticalScroll="0" showSheetTabs="0" xWindow="-110" yWindow="-110" windowWidth="25820" windowHeight="13900" activeTab="3" xr2:uid="{00000000-000D-0000-FFFF-FFFF00000000}"/>
  </bookViews>
  <sheets>
    <sheet name="Total Sales" sheetId="18" r:id="rId1"/>
    <sheet name="Sales by Country" sheetId="20" r:id="rId2"/>
    <sheet name="Top 5 Customers" sheetId="21" r:id="rId3"/>
    <sheet name="Final - 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7" i="17"/>
  <c r="O160" i="17"/>
  <c r="O161" i="17"/>
  <c r="O248" i="17"/>
  <c r="O249" i="17"/>
  <c r="O288" i="17"/>
  <c r="O289" i="17"/>
  <c r="O305" i="17"/>
  <c r="O366" i="17"/>
  <c r="O448" i="17"/>
  <c r="O512" i="17"/>
  <c r="O545" i="17"/>
  <c r="O549" i="17"/>
  <c r="O636" i="17"/>
  <c r="O640" i="17"/>
  <c r="O682" i="17"/>
  <c r="O688" i="17"/>
  <c r="O720" i="17"/>
  <c r="O769" i="17"/>
  <c r="O780" i="17"/>
  <c r="O848" i="17"/>
  <c r="O852" i="17"/>
  <c r="O856" i="17"/>
  <c r="O860" i="17"/>
  <c r="O881" i="17"/>
  <c r="O897" i="17"/>
  <c r="O928" i="17"/>
  <c r="O968" i="17"/>
  <c r="O980" i="17"/>
  <c r="O981" i="17"/>
  <c r="O1001" i="17"/>
  <c r="N45" i="17"/>
  <c r="N48" i="17"/>
  <c r="N52" i="17"/>
  <c r="N69" i="17"/>
  <c r="N72" i="17"/>
  <c r="N88" i="17"/>
  <c r="N152" i="17"/>
  <c r="N185" i="17"/>
  <c r="N200" i="17"/>
  <c r="N201" i="17"/>
  <c r="N208" i="17"/>
  <c r="N236" i="17"/>
  <c r="N244" i="17"/>
  <c r="N249" i="17"/>
  <c r="N272" i="17"/>
  <c r="N276" i="17"/>
  <c r="N305" i="17"/>
  <c r="N321" i="17"/>
  <c r="N332" i="17"/>
  <c r="N361" i="17"/>
  <c r="N364" i="17"/>
  <c r="N371" i="17"/>
  <c r="N389" i="17"/>
  <c r="N409" i="17"/>
  <c r="N425" i="17"/>
  <c r="N428" i="17"/>
  <c r="N429" i="17"/>
  <c r="N440" i="17"/>
  <c r="N464" i="17"/>
  <c r="N468" i="17"/>
  <c r="N481" i="17"/>
  <c r="N488" i="17"/>
  <c r="N489" i="17"/>
  <c r="N508" i="17"/>
  <c r="N517" i="17"/>
  <c r="N529" i="17"/>
  <c r="N536" i="17"/>
  <c r="N540" i="17"/>
  <c r="N564" i="17"/>
  <c r="N577" i="17"/>
  <c r="N580" i="17"/>
  <c r="N592" i="17"/>
  <c r="N593" i="17"/>
  <c r="N613" i="17"/>
  <c r="N621" i="17"/>
  <c r="N629" i="17"/>
  <c r="N632" i="17"/>
  <c r="N656" i="17"/>
  <c r="N657" i="17"/>
  <c r="N664" i="17"/>
  <c r="N668" i="17"/>
  <c r="N673" i="17"/>
  <c r="N704" i="17"/>
  <c r="N721" i="17"/>
  <c r="N724" i="17"/>
  <c r="N756" i="17"/>
  <c r="N757" i="17"/>
  <c r="N760" i="17"/>
  <c r="N765" i="17"/>
  <c r="N774" i="17"/>
  <c r="N776" i="17"/>
  <c r="N797" i="17"/>
  <c r="N798" i="17"/>
  <c r="N800" i="17"/>
  <c r="N812" i="17"/>
  <c r="N820" i="17"/>
  <c r="N821" i="17"/>
  <c r="N849" i="17"/>
  <c r="N856" i="17"/>
  <c r="N864" i="17"/>
  <c r="N865" i="17"/>
  <c r="N885" i="17"/>
  <c r="N888" i="17"/>
  <c r="N896" i="17"/>
  <c r="N904" i="17"/>
  <c r="N908" i="17"/>
  <c r="N924" i="17"/>
  <c r="N933" i="17"/>
  <c r="N936" i="17"/>
  <c r="N940" i="17"/>
  <c r="N941" i="17"/>
  <c r="N964" i="17"/>
  <c r="N972" i="17"/>
  <c r="N976" i="17"/>
  <c r="N980" i="17"/>
  <c r="N981" i="17"/>
  <c r="N993" i="17"/>
  <c r="M4" i="17"/>
  <c r="M7" i="17"/>
  <c r="M8" i="17"/>
  <c r="M9" i="17"/>
  <c r="M27" i="17"/>
  <c r="M31" i="17"/>
  <c r="M34" i="17"/>
  <c r="M37" i="17"/>
  <c r="M39" i="17"/>
  <c r="M43" i="17"/>
  <c r="M44" i="17"/>
  <c r="M55" i="17"/>
  <c r="M59" i="17"/>
  <c r="M68" i="17"/>
  <c r="M71" i="17"/>
  <c r="M72" i="17"/>
  <c r="M73" i="17"/>
  <c r="M91" i="17"/>
  <c r="M93" i="17"/>
  <c r="M95" i="17"/>
  <c r="M100" i="17"/>
  <c r="M101" i="17"/>
  <c r="M102" i="17"/>
  <c r="M112" i="17"/>
  <c r="M120" i="17"/>
  <c r="M123" i="17"/>
  <c r="M127" i="17"/>
  <c r="M128" i="17"/>
  <c r="M139" i="17"/>
  <c r="M140" i="17"/>
  <c r="M143" i="17"/>
  <c r="M152" i="17"/>
  <c r="M155" i="17"/>
  <c r="M163" i="17"/>
  <c r="M164" i="17"/>
  <c r="M171" i="17"/>
  <c r="M175" i="17"/>
  <c r="M176" i="17"/>
  <c r="M179" i="17"/>
  <c r="M192" i="17"/>
  <c r="M195" i="17"/>
  <c r="M197" i="17"/>
  <c r="M202" i="17"/>
  <c r="M203" i="17"/>
  <c r="M204" i="17"/>
  <c r="M205" i="17"/>
  <c r="M219" i="17"/>
  <c r="M220" i="17"/>
  <c r="M223" i="17"/>
  <c r="M227" i="17"/>
  <c r="M228" i="17"/>
  <c r="M232" i="17"/>
  <c r="M243" i="17"/>
  <c r="M244" i="17"/>
  <c r="M247" i="17"/>
  <c r="M254" i="17"/>
  <c r="M255" i="17"/>
  <c r="M256" i="17"/>
  <c r="M258" i="17"/>
  <c r="M266" i="17"/>
  <c r="M267" i="17"/>
  <c r="M275" i="17"/>
  <c r="M279" i="17"/>
  <c r="M280" i="17"/>
  <c r="M295" i="17"/>
  <c r="M299" i="17"/>
  <c r="M300" i="17"/>
  <c r="M301" i="17"/>
  <c r="M304" i="17"/>
  <c r="M315" i="17"/>
  <c r="M316" i="17"/>
  <c r="M317" i="17"/>
  <c r="M324" i="17"/>
  <c r="M327" i="17"/>
  <c r="M340" i="17"/>
  <c r="M344" i="17"/>
  <c r="M350" i="17"/>
  <c r="M351" i="17"/>
  <c r="M352" i="17"/>
  <c r="M363" i="17"/>
  <c r="M364" i="17"/>
  <c r="M370" i="17"/>
  <c r="M375" i="17"/>
  <c r="M376" i="17"/>
  <c r="M384" i="17"/>
  <c r="M391" i="17"/>
  <c r="M392" i="17"/>
  <c r="M396" i="17"/>
  <c r="M398" i="17"/>
  <c r="M399" i="17"/>
  <c r="M412" i="17"/>
  <c r="M414" i="17"/>
  <c r="M416" i="17"/>
  <c r="M419" i="17"/>
  <c r="M420" i="17"/>
  <c r="M424" i="17"/>
  <c r="M435" i="17"/>
  <c r="M436" i="17"/>
  <c r="M443" i="17"/>
  <c r="M444" i="17"/>
  <c r="M447" i="17"/>
  <c r="M448" i="17"/>
  <c r="M459" i="17"/>
  <c r="M460" i="17"/>
  <c r="M462" i="17"/>
  <c r="M467" i="17"/>
  <c r="M468" i="17"/>
  <c r="M479" i="17"/>
  <c r="M480" i="17"/>
  <c r="M488" i="17"/>
  <c r="M492" i="17"/>
  <c r="M493" i="17"/>
  <c r="M500" i="17"/>
  <c r="M504" i="17"/>
  <c r="M508" i="17"/>
  <c r="M510" i="17"/>
  <c r="M511" i="17"/>
  <c r="M512" i="17"/>
  <c r="M524" i="17"/>
  <c r="M528" i="17"/>
  <c r="M531" i="17"/>
  <c r="M532" i="17"/>
  <c r="M533" i="17"/>
  <c r="M544" i="17"/>
  <c r="M548" i="17"/>
  <c r="M550" i="17"/>
  <c r="M551" i="17"/>
  <c r="M552" i="17"/>
  <c r="M564" i="17"/>
  <c r="M568" i="17"/>
  <c r="M572" i="17"/>
  <c r="M575" i="17"/>
  <c r="M584" i="17"/>
  <c r="M588" i="17"/>
  <c r="M590" i="17"/>
  <c r="M592" i="17"/>
  <c r="M596" i="17"/>
  <c r="M607" i="17"/>
  <c r="M608" i="17"/>
  <c r="M615" i="17"/>
  <c r="M616" i="17"/>
  <c r="M627" i="17"/>
  <c r="M628" i="17"/>
  <c r="M632" i="17"/>
  <c r="M636" i="17"/>
  <c r="M637" i="17"/>
  <c r="M638" i="17"/>
  <c r="M639" i="17"/>
  <c r="M647" i="17"/>
  <c r="M648" i="17"/>
  <c r="M655" i="17"/>
  <c r="M656" i="17"/>
  <c r="M668" i="17"/>
  <c r="M672" i="17"/>
  <c r="M674" i="17"/>
  <c r="M675" i="17"/>
  <c r="M676" i="17"/>
  <c r="M677" i="17"/>
  <c r="M688" i="17"/>
  <c r="M691" i="17"/>
  <c r="M695" i="17"/>
  <c r="M696" i="17"/>
  <c r="M707" i="17"/>
  <c r="M711" i="17"/>
  <c r="M712" i="17"/>
  <c r="M713" i="17"/>
  <c r="M715" i="17"/>
  <c r="M723" i="17"/>
  <c r="M724" i="17"/>
  <c r="M725" i="17"/>
  <c r="M727" i="17"/>
  <c r="M731" i="17"/>
  <c r="M732" i="17"/>
  <c r="M743" i="17"/>
  <c r="M748" i="17"/>
  <c r="M750" i="17"/>
  <c r="M751" i="17"/>
  <c r="M759" i="17"/>
  <c r="M760" i="17"/>
  <c r="M761" i="17"/>
  <c r="M764" i="17"/>
  <c r="M767" i="17"/>
  <c r="M768" i="17"/>
  <c r="M779" i="17"/>
  <c r="M780" i="17"/>
  <c r="M784" i="17"/>
  <c r="M787" i="17"/>
  <c r="M796" i="17"/>
  <c r="M800" i="17"/>
  <c r="M802" i="17"/>
  <c r="M803" i="17"/>
  <c r="M804" i="17"/>
  <c r="M815" i="17"/>
  <c r="M816" i="17"/>
  <c r="M820" i="17"/>
  <c r="M824" i="17"/>
  <c r="M832" i="17"/>
  <c r="M833" i="17"/>
  <c r="M836" i="17"/>
  <c r="M838" i="17"/>
  <c r="M839" i="17"/>
  <c r="M843" i="17"/>
  <c r="M851" i="17"/>
  <c r="M852" i="17"/>
  <c r="M856" i="17"/>
  <c r="M859" i="17"/>
  <c r="M860" i="17"/>
  <c r="M867" i="17"/>
  <c r="M868" i="17"/>
  <c r="M869" i="17"/>
  <c r="M871" i="17"/>
  <c r="M875" i="17"/>
  <c r="M876" i="17"/>
  <c r="M884" i="17"/>
  <c r="M888" i="17"/>
  <c r="M891" i="17"/>
  <c r="M892" i="17"/>
  <c r="M900" i="17"/>
  <c r="M901" i="17"/>
  <c r="M902" i="17"/>
  <c r="M904" i="17"/>
  <c r="M907" i="17"/>
  <c r="M908" i="17"/>
  <c r="M916" i="17"/>
  <c r="M920" i="17"/>
  <c r="M923" i="17"/>
  <c r="M924" i="17"/>
  <c r="M932" i="17"/>
  <c r="M933" i="17"/>
  <c r="M934" i="17"/>
  <c r="M936" i="17"/>
  <c r="M939" i="17"/>
  <c r="M940" i="17"/>
  <c r="M948" i="17"/>
  <c r="M952" i="17"/>
  <c r="M955" i="17"/>
  <c r="M956" i="17"/>
  <c r="M964" i="17"/>
  <c r="M965" i="17"/>
  <c r="M966" i="17"/>
  <c r="M968" i="17"/>
  <c r="M971" i="17"/>
  <c r="M972" i="17"/>
  <c r="M980" i="17"/>
  <c r="M984" i="17"/>
  <c r="M987" i="17"/>
  <c r="M988" i="17"/>
  <c r="M996" i="17"/>
  <c r="M997" i="17"/>
  <c r="M998" i="17"/>
  <c r="M1000" i="17"/>
  <c r="M2"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I45" i="17"/>
  <c r="J45" i="17"/>
  <c r="O45" i="17" s="1"/>
  <c r="K45" i="17"/>
  <c r="L45" i="17"/>
  <c r="M45" i="17" s="1"/>
  <c r="I46" i="17"/>
  <c r="N46" i="17" s="1"/>
  <c r="J46" i="17"/>
  <c r="O46" i="17" s="1"/>
  <c r="K46" i="17"/>
  <c r="L46" i="17"/>
  <c r="M46" i="17" s="1"/>
  <c r="I47" i="17"/>
  <c r="N47" i="17" s="1"/>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J69" i="17"/>
  <c r="O69" i="17" s="1"/>
  <c r="K69" i="17"/>
  <c r="L69" i="17"/>
  <c r="M69" i="17" s="1"/>
  <c r="I70" i="17"/>
  <c r="N70" i="17" s="1"/>
  <c r="J70" i="17"/>
  <c r="O70" i="17" s="1"/>
  <c r="K70" i="17"/>
  <c r="L70" i="17"/>
  <c r="M70" i="17" s="1"/>
  <c r="I71" i="17"/>
  <c r="N71" i="17" s="1"/>
  <c r="J71" i="17"/>
  <c r="O71" i="17" s="1"/>
  <c r="K71" i="17"/>
  <c r="L71" i="17"/>
  <c r="I72" i="17"/>
  <c r="J72" i="17"/>
  <c r="O72" i="17" s="1"/>
  <c r="K72" i="17"/>
  <c r="L72" i="17"/>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K160" i="17"/>
  <c r="L160" i="17"/>
  <c r="M160" i="17" s="1"/>
  <c r="I161" i="17"/>
  <c r="N161" i="17" s="1"/>
  <c r="J161" i="17"/>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J201" i="17"/>
  <c r="O201" i="17" s="1"/>
  <c r="K201" i="17"/>
  <c r="L201" i="17"/>
  <c r="M201" i="17" s="1"/>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K248" i="17"/>
  <c r="L248" i="17"/>
  <c r="M248" i="17" s="1"/>
  <c r="I249" i="17"/>
  <c r="J249" i="17"/>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K288" i="17"/>
  <c r="L288" i="17"/>
  <c r="M288" i="17" s="1"/>
  <c r="I289" i="17"/>
  <c r="N289" i="17" s="1"/>
  <c r="J289" i="17"/>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J305" i="17"/>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I364" i="17"/>
  <c r="J364" i="17"/>
  <c r="O364" i="17" s="1"/>
  <c r="K364" i="17"/>
  <c r="L364" i="17"/>
  <c r="I365" i="17"/>
  <c r="N365" i="17" s="1"/>
  <c r="J365" i="17"/>
  <c r="O365" i="17" s="1"/>
  <c r="K365" i="17"/>
  <c r="L365" i="17"/>
  <c r="M365" i="17" s="1"/>
  <c r="I366" i="17"/>
  <c r="N366" i="17" s="1"/>
  <c r="J366" i="17"/>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J425" i="17"/>
  <c r="O425" i="17" s="1"/>
  <c r="K425" i="17"/>
  <c r="L425" i="17"/>
  <c r="M425" i="17" s="1"/>
  <c r="I426" i="17"/>
  <c r="N426" i="17" s="1"/>
  <c r="J426" i="17"/>
  <c r="O426" i="17" s="1"/>
  <c r="K426" i="17"/>
  <c r="L426" i="17"/>
  <c r="M426" i="17" s="1"/>
  <c r="I427" i="17"/>
  <c r="N427" i="17" s="1"/>
  <c r="J427" i="17"/>
  <c r="O427" i="17" s="1"/>
  <c r="K427" i="17"/>
  <c r="L427" i="17"/>
  <c r="M427" i="17" s="1"/>
  <c r="I428" i="17"/>
  <c r="J428" i="17"/>
  <c r="O428" i="17" s="1"/>
  <c r="K428" i="17"/>
  <c r="L428" i="17"/>
  <c r="M428" i="17" s="1"/>
  <c r="I429" i="17"/>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J488" i="17"/>
  <c r="O488" i="17" s="1"/>
  <c r="K488" i="17"/>
  <c r="L488" i="17"/>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J508" i="17"/>
  <c r="O508" i="17" s="1"/>
  <c r="K508" i="17"/>
  <c r="L508" i="17"/>
  <c r="I509" i="17"/>
  <c r="N509" i="17" s="1"/>
  <c r="J509" i="17"/>
  <c r="O509" i="17" s="1"/>
  <c r="K509" i="17"/>
  <c r="L509" i="17"/>
  <c r="M509" i="17" s="1"/>
  <c r="I510" i="17"/>
  <c r="N510" i="17" s="1"/>
  <c r="J510" i="17"/>
  <c r="O510" i="17" s="1"/>
  <c r="K510" i="17"/>
  <c r="L510" i="17"/>
  <c r="I511" i="17"/>
  <c r="N511" i="17" s="1"/>
  <c r="J511" i="17"/>
  <c r="O511" i="17" s="1"/>
  <c r="K511" i="17"/>
  <c r="L511" i="17"/>
  <c r="I512" i="17"/>
  <c r="N512" i="17" s="1"/>
  <c r="J512" i="17"/>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K549" i="17"/>
  <c r="L549" i="17"/>
  <c r="M549" i="17" s="1"/>
  <c r="I550" i="17"/>
  <c r="N550" i="17" s="1"/>
  <c r="J550" i="17"/>
  <c r="O550" i="17" s="1"/>
  <c r="K550" i="17"/>
  <c r="L550" i="17"/>
  <c r="I551" i="17"/>
  <c r="N551" i="17" s="1"/>
  <c r="J551" i="17"/>
  <c r="O551" i="17" s="1"/>
  <c r="K551" i="17"/>
  <c r="L551" i="17"/>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J577" i="17"/>
  <c r="O577" i="17" s="1"/>
  <c r="K577" i="17"/>
  <c r="L577" i="17"/>
  <c r="M577" i="17" s="1"/>
  <c r="I578" i="17"/>
  <c r="N578" i="17" s="1"/>
  <c r="J578" i="17"/>
  <c r="O578" i="17" s="1"/>
  <c r="K578" i="17"/>
  <c r="L578" i="17"/>
  <c r="M578" i="17" s="1"/>
  <c r="I579" i="17"/>
  <c r="N579" i="17" s="1"/>
  <c r="J579" i="17"/>
  <c r="O579" i="17" s="1"/>
  <c r="K579" i="17"/>
  <c r="L579" i="17"/>
  <c r="M579" i="17" s="1"/>
  <c r="I580" i="17"/>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J592" i="17"/>
  <c r="O592" i="17" s="1"/>
  <c r="K592" i="17"/>
  <c r="L592" i="17"/>
  <c r="I593" i="17"/>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I629" i="17"/>
  <c r="J629" i="17"/>
  <c r="O629" i="17" s="1"/>
  <c r="K629" i="17"/>
  <c r="L629" i="17"/>
  <c r="M629" i="17" s="1"/>
  <c r="I630" i="17"/>
  <c r="N630" i="17" s="1"/>
  <c r="J630" i="17"/>
  <c r="O630" i="17" s="1"/>
  <c r="K630" i="17"/>
  <c r="L630" i="17"/>
  <c r="M630" i="17" s="1"/>
  <c r="I631" i="17"/>
  <c r="N631" i="17" s="1"/>
  <c r="J631" i="17"/>
  <c r="O631" i="17" s="1"/>
  <c r="K631" i="17"/>
  <c r="L631" i="17"/>
  <c r="M631" i="17" s="1"/>
  <c r="I632" i="17"/>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J656" i="17"/>
  <c r="O656" i="17" s="1"/>
  <c r="K656" i="17"/>
  <c r="L656" i="17"/>
  <c r="I657" i="17"/>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J673" i="17"/>
  <c r="O673" i="17" s="1"/>
  <c r="K673" i="17"/>
  <c r="L673" i="17"/>
  <c r="M673" i="17" s="1"/>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K720" i="17"/>
  <c r="L720" i="17"/>
  <c r="M720" i="17" s="1"/>
  <c r="I721" i="17"/>
  <c r="J721" i="17"/>
  <c r="O721" i="17" s="1"/>
  <c r="K721" i="17"/>
  <c r="L721" i="17"/>
  <c r="M721" i="17" s="1"/>
  <c r="I722" i="17"/>
  <c r="N722" i="17" s="1"/>
  <c r="J722" i="17"/>
  <c r="O722" i="17" s="1"/>
  <c r="K722" i="17"/>
  <c r="L722" i="17"/>
  <c r="M722" i="17" s="1"/>
  <c r="I723" i="17"/>
  <c r="N723" i="17" s="1"/>
  <c r="J723" i="17"/>
  <c r="O723" i="17" s="1"/>
  <c r="K723" i="17"/>
  <c r="L723" i="17"/>
  <c r="I724" i="17"/>
  <c r="J724" i="17"/>
  <c r="O724" i="17" s="1"/>
  <c r="K724" i="17"/>
  <c r="L724" i="17"/>
  <c r="I725" i="17"/>
  <c r="N725" i="17" s="1"/>
  <c r="J725" i="17"/>
  <c r="O725" i="17" s="1"/>
  <c r="K725" i="17"/>
  <c r="L725" i="17"/>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J756" i="17"/>
  <c r="O756" i="17" s="1"/>
  <c r="K756" i="17"/>
  <c r="L756" i="17"/>
  <c r="M756" i="17" s="1"/>
  <c r="I757" i="17"/>
  <c r="J757" i="17"/>
  <c r="O757" i="17" s="1"/>
  <c r="K757" i="17"/>
  <c r="L757" i="17"/>
  <c r="M757" i="17" s="1"/>
  <c r="I758" i="17"/>
  <c r="N758" i="17" s="1"/>
  <c r="J758" i="17"/>
  <c r="O758" i="17" s="1"/>
  <c r="K758" i="17"/>
  <c r="L758" i="17"/>
  <c r="M758" i="17" s="1"/>
  <c r="I759" i="17"/>
  <c r="N759" i="17" s="1"/>
  <c r="J759" i="17"/>
  <c r="O759" i="17" s="1"/>
  <c r="K759" i="17"/>
  <c r="L759" i="17"/>
  <c r="I760" i="17"/>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I769" i="17"/>
  <c r="N769" i="17" s="1"/>
  <c r="J769" i="17"/>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J797" i="17"/>
  <c r="O797" i="17" s="1"/>
  <c r="K797" i="17"/>
  <c r="L797" i="17"/>
  <c r="M797" i="17" s="1"/>
  <c r="I798" i="17"/>
  <c r="J798" i="17"/>
  <c r="O798" i="17" s="1"/>
  <c r="K798" i="17"/>
  <c r="L798" i="17"/>
  <c r="M798" i="17" s="1"/>
  <c r="I799" i="17"/>
  <c r="N799" i="17" s="1"/>
  <c r="J799" i="17"/>
  <c r="O799" i="17" s="1"/>
  <c r="K799" i="17"/>
  <c r="L799" i="17"/>
  <c r="M799" i="17" s="1"/>
  <c r="I800" i="17"/>
  <c r="J800" i="17"/>
  <c r="O800" i="17" s="1"/>
  <c r="K800" i="17"/>
  <c r="L800" i="17"/>
  <c r="I801" i="17"/>
  <c r="N801" i="17" s="1"/>
  <c r="J801" i="17"/>
  <c r="O801" i="17" s="1"/>
  <c r="K801" i="17"/>
  <c r="L801" i="17"/>
  <c r="M801" i="17" s="1"/>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J820" i="17"/>
  <c r="O820" i="17" s="1"/>
  <c r="K820" i="17"/>
  <c r="L820" i="17"/>
  <c r="I821" i="17"/>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K848" i="17"/>
  <c r="L848" i="17"/>
  <c r="M848" i="17" s="1"/>
  <c r="I849" i="17"/>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J856" i="17"/>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J864" i="17"/>
  <c r="O864" i="17" s="1"/>
  <c r="K864" i="17"/>
  <c r="L864" i="17"/>
  <c r="M864" i="17" s="1"/>
  <c r="I865" i="17"/>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J885" i="17"/>
  <c r="O885" i="17" s="1"/>
  <c r="K885" i="17"/>
  <c r="L885" i="17"/>
  <c r="M885" i="17" s="1"/>
  <c r="I886" i="17"/>
  <c r="N886" i="17" s="1"/>
  <c r="J886" i="17"/>
  <c r="O886" i="17" s="1"/>
  <c r="K886" i="17"/>
  <c r="L886" i="17"/>
  <c r="M886" i="17" s="1"/>
  <c r="I887" i="17"/>
  <c r="N887" i="17" s="1"/>
  <c r="J887" i="17"/>
  <c r="O887" i="17" s="1"/>
  <c r="K887" i="17"/>
  <c r="L887" i="17"/>
  <c r="M887" i="17" s="1"/>
  <c r="I888" i="17"/>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J896" i="17"/>
  <c r="O896" i="17" s="1"/>
  <c r="K896" i="17"/>
  <c r="L896" i="17"/>
  <c r="M896" i="17" s="1"/>
  <c r="I897" i="17"/>
  <c r="N897" i="17" s="1"/>
  <c r="J897" i="17"/>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M903" i="17" s="1"/>
  <c r="I904" i="17"/>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J933" i="17"/>
  <c r="O933" i="17" s="1"/>
  <c r="K933" i="17"/>
  <c r="L933" i="17"/>
  <c r="I934" i="17"/>
  <c r="N934" i="17" s="1"/>
  <c r="J934" i="17"/>
  <c r="O934" i="17" s="1"/>
  <c r="K934" i="17"/>
  <c r="L934" i="17"/>
  <c r="I935" i="17"/>
  <c r="N935" i="17" s="1"/>
  <c r="J935" i="17"/>
  <c r="O935" i="17" s="1"/>
  <c r="K935" i="17"/>
  <c r="L935" i="17"/>
  <c r="M935" i="17" s="1"/>
  <c r="I936" i="17"/>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J940" i="17"/>
  <c r="O940" i="17" s="1"/>
  <c r="K940" i="17"/>
  <c r="L940" i="17"/>
  <c r="I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O964" i="17" s="1"/>
  <c r="K964" i="17"/>
  <c r="L964" i="17"/>
  <c r="I965" i="17"/>
  <c r="N965" i="17" s="1"/>
  <c r="J965" i="17"/>
  <c r="O965" i="17" s="1"/>
  <c r="K965" i="17"/>
  <c r="L965" i="17"/>
  <c r="I966" i="17"/>
  <c r="N966" i="17" s="1"/>
  <c r="J966" i="17"/>
  <c r="O966" i="17" s="1"/>
  <c r="K966" i="17"/>
  <c r="L966" i="17"/>
  <c r="I967" i="17"/>
  <c r="N967" i="17" s="1"/>
  <c r="J967" i="17"/>
  <c r="O967" i="17" s="1"/>
  <c r="K967" i="17"/>
  <c r="L967" i="17"/>
  <c r="M967" i="17" s="1"/>
  <c r="I968" i="17"/>
  <c r="N968" i="17" s="1"/>
  <c r="J968" i="17"/>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K980" i="17"/>
  <c r="L980" i="17"/>
  <c r="I981" i="17"/>
  <c r="J981" i="17"/>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M999" i="17" s="1"/>
  <c r="I1000" i="17"/>
  <c r="N1000" i="17" s="1"/>
  <c r="J1000" i="17"/>
  <c r="O1000" i="17" s="1"/>
  <c r="K1000" i="17"/>
  <c r="L1000" i="17"/>
  <c r="I1001" i="17"/>
  <c r="N1001" i="17" s="1"/>
  <c r="J1001" i="17"/>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<sst xmlns="http://schemas.openxmlformats.org/spreadsheetml/2006/main" count="11128" uniqueCount="6221">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</sst>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val="0"/>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D7274AD6-705E-4CE7-9B4C-C4A562D5852E}">
      <tableStyleElement type="wholeTable" dxfId="1"/>
      <tableStyleElement type="headerRow" dxfId="0"/>
    </tableStyle>
    <tableStyle name="Purple Timeline Style" pivot="0" table="0" count="8" xr9:uid="{B14C6831-938A-44B1-8BC1-E37CC647FEF0}">
      <tableStyleElement type="wholeTable" dxfId="4"/>
      <tableStyleElement type="headerRow" dxfId="3"/>
    </tableStyle>
  </tableStyles>
  <colors>
    <mruColors>
      <color rgb="FF3C1464"/>
      <color rgb="FF93FFC4"/>
      <color rgb="FF00F66F"/>
      <color rgb="FF005426"/>
      <color rgb="FFCFAFEF"/>
      <color rgb="FFC7A2EC"/>
      <color rgb="FFAB73E3"/>
      <color rgb="FF37CBFF"/>
      <color rgb="FF3C7FE5"/>
    </mruColors>
  </colors>
  <extLst>
    <ext xmlns:x14="http://schemas.microsoft.com/office/spreadsheetml/2009/9/main" uri="{46F421CA-312F-682f-3DD2-61675219B42D}">
      <x14:dxfs count="4">
        <dxf>
          <font>
            <b val="0"/>
            <i val="0"/>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2"/>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 DashBoard.xlsx]Total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37CB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37CB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37CB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F75-4CCB-BC6E-5DC6D74DB57D}"/>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F75-4CCB-BC6E-5DC6D74DB57D}"/>
            </c:ext>
          </c:extLst>
        </c:ser>
        <c:ser>
          <c:idx val="2"/>
          <c:order val="2"/>
          <c:tx>
            <c:strRef>
              <c:f>'Total Sales'!$E$3:$E$4</c:f>
              <c:strCache>
                <c:ptCount val="1"/>
                <c:pt idx="0">
                  <c:v>Liberica</c:v>
                </c:pt>
              </c:strCache>
            </c:strRef>
          </c:tx>
          <c:spPr>
            <a:ln w="28575" cap="rnd">
              <a:solidFill>
                <a:srgbClr val="37CB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F75-4CCB-BC6E-5DC6D74DB57D}"/>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F75-4CCB-BC6E-5DC6D74DB57D}"/>
            </c:ext>
          </c:extLst>
        </c:ser>
        <c:dLbls>
          <c:showLegendKey val="0"/>
          <c:showVal val="0"/>
          <c:showCatName val="0"/>
          <c:showSerName val="0"/>
          <c:showPercent val="0"/>
          <c:showBubbleSize val="0"/>
        </c:dLbls>
        <c:smooth val="0"/>
        <c:axId val="1178712911"/>
        <c:axId val="289232975"/>
      </c:lineChart>
      <c:catAx>
        <c:axId val="117871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9232975"/>
        <c:crosses val="autoZero"/>
        <c:auto val="1"/>
        <c:lblAlgn val="ctr"/>
        <c:lblOffset val="100"/>
        <c:noMultiLvlLbl val="0"/>
      </c:catAx>
      <c:valAx>
        <c:axId val="28923297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871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 DashBoard.xlsx]Sales by Country!Total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3FFC4"/>
          </a:solidFill>
          <a:ln w="25400">
            <a:solidFill>
              <a:schemeClr val="bg1"/>
            </a:solidFill>
          </a:ln>
          <a:effectLst/>
        </c:spPr>
      </c:pivotFmt>
      <c:pivotFmt>
        <c:idx val="10"/>
        <c:spPr>
          <a:solidFill>
            <a:srgbClr val="00F66F"/>
          </a:solidFill>
          <a:ln w="25400">
            <a:solidFill>
              <a:schemeClr val="bg1"/>
            </a:solidFill>
          </a:ln>
          <a:effectLst/>
        </c:spPr>
      </c:pivotFmt>
      <c:pivotFmt>
        <c:idx val="11"/>
        <c:spPr>
          <a:solidFill>
            <a:srgbClr val="005426"/>
          </a:solidFill>
          <a:ln w="2540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3FFC4"/>
              </a:solidFill>
              <a:ln w="25400">
                <a:solidFill>
                  <a:schemeClr val="bg1"/>
                </a:solidFill>
              </a:ln>
              <a:effectLst/>
            </c:spPr>
            <c:extLst>
              <c:ext xmlns:c16="http://schemas.microsoft.com/office/drawing/2014/chart" uri="{C3380CC4-5D6E-409C-BE32-E72D297353CC}">
                <c16:uniqueId val="{00000001-3A64-48B6-A275-F99C14672C6B}"/>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3A64-48B6-A275-F99C14672C6B}"/>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5-3A64-48B6-A275-F99C14672C6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A64-48B6-A275-F99C14672C6B}"/>
            </c:ext>
          </c:extLst>
        </c:ser>
        <c:dLbls>
          <c:dLblPos val="outEnd"/>
          <c:showLegendKey val="0"/>
          <c:showVal val="1"/>
          <c:showCatName val="0"/>
          <c:showSerName val="0"/>
          <c:showPercent val="0"/>
          <c:showBubbleSize val="0"/>
        </c:dLbls>
        <c:gapWidth val="182"/>
        <c:axId val="1187484287"/>
        <c:axId val="423546799"/>
      </c:barChart>
      <c:catAx>
        <c:axId val="118748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3546799"/>
        <c:crosses val="autoZero"/>
        <c:auto val="1"/>
        <c:lblAlgn val="ctr"/>
        <c:lblOffset val="100"/>
        <c:noMultiLvlLbl val="0"/>
      </c:catAx>
      <c:valAx>
        <c:axId val="423546799"/>
        <c:scaling>
          <c:orientation val="minMax"/>
        </c:scaling>
        <c:delete val="0"/>
        <c:axPos val="b"/>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748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Beans DashBoard.xlsx]Top 5 Customers!Total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51F-45CF-88D9-AF86E510B270}"/>
              </c:ext>
            </c:extLst>
          </c:dPt>
          <c:dPt>
            <c:idx val="1"/>
            <c:invertIfNegative val="0"/>
            <c:bubble3D val="0"/>
            <c:extLst>
              <c:ext xmlns:c16="http://schemas.microsoft.com/office/drawing/2014/chart" uri="{C3380CC4-5D6E-409C-BE32-E72D297353CC}">
                <c16:uniqueId val="{00000001-A51F-45CF-88D9-AF86E510B270}"/>
              </c:ext>
            </c:extLst>
          </c:dPt>
          <c:dPt>
            <c:idx val="2"/>
            <c:invertIfNegative val="0"/>
            <c:bubble3D val="0"/>
            <c:extLst>
              <c:ext xmlns:c16="http://schemas.microsoft.com/office/drawing/2014/chart" uri="{C3380CC4-5D6E-409C-BE32-E72D297353CC}">
                <c16:uniqueId val="{00000002-A51F-45CF-88D9-AF86E510B27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51F-45CF-88D9-AF86E510B270}"/>
            </c:ext>
          </c:extLst>
        </c:ser>
        <c:dLbls>
          <c:dLblPos val="outEnd"/>
          <c:showLegendKey val="0"/>
          <c:showVal val="1"/>
          <c:showCatName val="0"/>
          <c:showSerName val="0"/>
          <c:showPercent val="0"/>
          <c:showBubbleSize val="0"/>
        </c:dLbls>
        <c:gapWidth val="182"/>
        <c:axId val="1187484287"/>
        <c:axId val="423546799"/>
      </c:barChart>
      <c:catAx>
        <c:axId val="118748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3546799"/>
        <c:crosses val="autoZero"/>
        <c:auto val="1"/>
        <c:lblAlgn val="ctr"/>
        <c:lblOffset val="100"/>
        <c:noMultiLvlLbl val="0"/>
      </c:catAx>
      <c:valAx>
        <c:axId val="423546799"/>
        <c:scaling>
          <c:orientation val="minMax"/>
        </c:scaling>
        <c:delete val="0"/>
        <c:axPos val="b"/>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748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603250</xdr:colOff>
      <xdr:row>4</xdr:row>
      <xdr:rowOff>0</xdr:rowOff>
    </xdr:to>
    <xdr:sp macro="" textlink="">
      <xdr:nvSpPr>
        <xdr:cNvPr id="3" name="Rectangle 2">
          <a:extLst>
            <a:ext uri="{FF2B5EF4-FFF2-40B4-BE49-F238E27FC236}">
              <a16:creationId xmlns:a16="http://schemas.microsoft.com/office/drawing/2014/main" id="{C3D5B077-234F-DD7F-53D9-13DE58992FC8}"/>
            </a:ext>
          </a:extLst>
        </xdr:cNvPr>
        <xdr:cNvSpPr/>
      </xdr:nvSpPr>
      <xdr:spPr>
        <a:xfrm>
          <a:off x="114300" y="63500"/>
          <a:ext cx="15233650" cy="55245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solidFill>
                <a:schemeClr val="bg2"/>
              </a:solidFill>
            </a:rPr>
            <a:t>COFFE</a:t>
          </a:r>
          <a:r>
            <a:rPr lang="en-IN" sz="3200" baseline="0">
              <a:solidFill>
                <a:schemeClr val="bg2"/>
              </a:solidFill>
            </a:rPr>
            <a:t>E SALES DASHBOARD</a:t>
          </a:r>
          <a:endParaRPr lang="en-IN" sz="3200">
            <a:solidFill>
              <a:schemeClr val="bg2"/>
            </a:solidFill>
          </a:endParaRPr>
        </a:p>
      </xdr:txBody>
    </xdr:sp>
    <xdr:clientData/>
  </xdr:twoCellAnchor>
  <xdr:twoCellAnchor>
    <xdr:from>
      <xdr:col>1</xdr:col>
      <xdr:colOff>5913</xdr:colOff>
      <xdr:row>15</xdr:row>
      <xdr:rowOff>124135</xdr:rowOff>
    </xdr:from>
    <xdr:to>
      <xdr:col>17</xdr:col>
      <xdr:colOff>28120</xdr:colOff>
      <xdr:row>44</xdr:row>
      <xdr:rowOff>165100</xdr:rowOff>
    </xdr:to>
    <xdr:graphicFrame macro="">
      <xdr:nvGraphicFramePr>
        <xdr:cNvPr id="4" name="Chart 3">
          <a:extLst>
            <a:ext uri="{FF2B5EF4-FFF2-40B4-BE49-F238E27FC236}">
              <a16:creationId xmlns:a16="http://schemas.microsoft.com/office/drawing/2014/main" id="{99E31B2C-1F5B-42E7-B432-396C3BEA8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86318</xdr:rowOff>
    </xdr:from>
    <xdr:to>
      <xdr:col>19</xdr:col>
      <xdr:colOff>306294</xdr:colOff>
      <xdr:row>14</xdr:row>
      <xdr:rowOff>186764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2E2776D-1C6B-4B65-B93D-7B83439CA61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9" y="713847"/>
              <a:ext cx="11332882" cy="19680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453626</xdr:colOff>
      <xdr:row>9</xdr:row>
      <xdr:rowOff>91247</xdr:rowOff>
    </xdr:from>
    <xdr:to>
      <xdr:col>22</xdr:col>
      <xdr:colOff>445781</xdr:colOff>
      <xdr:row>15</xdr:row>
      <xdr:rowOff>36286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67017A7-88AD-44B0-9C69-F334DF4F6FA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92273" y="1652600"/>
              <a:ext cx="1829920" cy="1065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448235</xdr:colOff>
      <xdr:row>4</xdr:row>
      <xdr:rowOff>63500</xdr:rowOff>
    </xdr:from>
    <xdr:to>
      <xdr:col>26</xdr:col>
      <xdr:colOff>0</xdr:colOff>
      <xdr:row>9</xdr:row>
      <xdr:rowOff>21847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0F3B9DE-A0A7-4AA7-BA10-F72B1F160DC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86882" y="691029"/>
              <a:ext cx="3839883" cy="892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607091</xdr:colOff>
      <xdr:row>9</xdr:row>
      <xdr:rowOff>85912</xdr:rowOff>
    </xdr:from>
    <xdr:to>
      <xdr:col>25</xdr:col>
      <xdr:colOff>599248</xdr:colOff>
      <xdr:row>15</xdr:row>
      <xdr:rowOff>54429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9FBBB1E-D2FA-49B3-9B18-5C1AD17CF2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83503" y="1647265"/>
              <a:ext cx="1829921" cy="1089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90714</xdr:colOff>
      <xdr:row>15</xdr:row>
      <xdr:rowOff>154214</xdr:rowOff>
    </xdr:from>
    <xdr:to>
      <xdr:col>26</xdr:col>
      <xdr:colOff>18142</xdr:colOff>
      <xdr:row>28</xdr:row>
      <xdr:rowOff>145143</xdr:rowOff>
    </xdr:to>
    <xdr:graphicFrame macro="">
      <xdr:nvGraphicFramePr>
        <xdr:cNvPr id="9" name="Chart 8">
          <a:extLst>
            <a:ext uri="{FF2B5EF4-FFF2-40B4-BE49-F238E27FC236}">
              <a16:creationId xmlns:a16="http://schemas.microsoft.com/office/drawing/2014/main" id="{DC0A3228-7763-402F-A62F-9B97EA0D4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108856</xdr:colOff>
      <xdr:row>29</xdr:row>
      <xdr:rowOff>38100</xdr:rowOff>
    </xdr:from>
    <xdr:to>
      <xdr:col>26</xdr:col>
      <xdr:colOff>18142</xdr:colOff>
      <xdr:row>44</xdr:row>
      <xdr:rowOff>146050</xdr:rowOff>
    </xdr:to>
    <xdr:graphicFrame macro="">
      <xdr:nvGraphicFramePr>
        <xdr:cNvPr id="10" name="Chart 9">
          <a:extLst>
            <a:ext uri="{FF2B5EF4-FFF2-40B4-BE49-F238E27FC236}">
              <a16:creationId xmlns:a16="http://schemas.microsoft.com/office/drawing/2014/main" id="{10486BB4-7864-4A3B-BB47-5F5151216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12.433000694444" createdVersion="8" refreshedVersion="8" minRefreshableVersion="3" recordCount="1000" xr:uid="{27C2861D-5F59-46A8-8842-8F829B08F1F2}">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34770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157907-2512-4C60-A397-C687EAFB1E55}"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F7A09C-E64D-4032-BFE9-DF6D14E42771}"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039D47-4C87-4019-B9E1-6755A67B50D0}"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6">
    <chartFormat chart="3"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6C89D59-0EF6-41E8-AF22-D329776AC74C}" sourceName="Size">
  <pivotTables>
    <pivotTable tabId="18" name="Total Sales"/>
    <pivotTable tabId="20" name="Total Sales"/>
    <pivotTable tabId="21" name="Total Sales"/>
  </pivotTables>
  <data>
    <tabular pivotCacheId="20347700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FD405C5-7C43-4327-90DA-DEA8FCA87432}" sourceName="Roast Type Name">
  <pivotTables>
    <pivotTable tabId="18" name="Total Sales"/>
    <pivotTable tabId="20" name="Total Sales"/>
    <pivotTable tabId="21" name="Total Sales"/>
  </pivotTables>
  <data>
    <tabular pivotCacheId="20347700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E9EDFD1-B76B-4173-84EB-06F094898629}" sourceName="Loyalty Card">
  <pivotTables>
    <pivotTable tabId="18" name="Total Sales"/>
    <pivotTable tabId="20" name="Total Sales"/>
    <pivotTable tabId="21" name="Total Sales"/>
  </pivotTables>
  <data>
    <tabular pivotCacheId="20347700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25316E8-BC24-4D17-AC1D-C40B33DE424F}" cache="Slicer_Size" caption="Size" columnCount="2" rowHeight="241300"/>
  <slicer name="Roast Type Name" xr10:uid="{51B782F8-2944-4E03-800C-917352FF9BDF}" cache="Slicer_Roast_Type_Name" caption="Roast Type Name" columnCount="3" rowHeight="241300"/>
  <slicer name="Loyalty Card" xr10:uid="{B87E3F89-7531-4423-A49A-9EDDA5C77FF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A9A7CD-CFC1-4BC6-8179-58C3B11C3FBA}" name="Table1" displayName="Table1" ref="A1:P1001" totalsRowShown="0" headerRowDxfId="5">
  <autoFilter ref="A1:P1001" xr:uid="{C8A9A7CD-CFC1-4BC6-8179-58C3B11C3FBA}"/>
  <tableColumns count="16">
    <tableColumn id="1" xr3:uid="{F609C602-17D0-4742-A011-628611854E5D}" name="Order ID" dataDxfId="15"/>
    <tableColumn id="2" xr3:uid="{627C8666-A532-4EC8-BCFE-E5342140BA7B}" name="Order Date" dataDxfId="14"/>
    <tableColumn id="3" xr3:uid="{49DFF7F3-5B1E-4958-B89B-C5B3B376CB6E}" name="Customer ID" dataDxfId="13"/>
    <tableColumn id="4" xr3:uid="{4B216FCD-7D6C-4F74-BE4B-BE53E8E41473}" name="Product ID"/>
    <tableColumn id="5" xr3:uid="{83623630-AB4B-4F27-8A11-2381DB7CE989}" name="Quantity" dataDxfId="12"/>
    <tableColumn id="6" xr3:uid="{FE2F6730-F940-4D60-A5C2-BC2466A71576}" name="Customer Name" dataDxfId="11">
      <calculatedColumnFormula>_xlfn.XLOOKUP(C2,customers!$A$1:$A$1001,customers!$B$1:$B$1001,,0)</calculatedColumnFormula>
    </tableColumn>
    <tableColumn id="7" xr3:uid="{0E522E84-C500-4CD1-B367-BC3576C6855E}" name="Email" dataDxfId="10">
      <calculatedColumnFormula>IF(_xlfn.XLOOKUP(C2,customers!$A$1:$A$1001,customers!$C$1:$C$1001,,0)=0,"",_xlfn.XLOOKUP(C2,customers!$A$1:$A$1001,customers!$C$1:$C$1001,,0))</calculatedColumnFormula>
    </tableColumn>
    <tableColumn id="8" xr3:uid="{BEF8362F-6A50-4FD6-84F1-E1AEF418B553}" name="Country" dataDxfId="9">
      <calculatedColumnFormula>_xlfn.XLOOKUP(C2,customers!$A$1:$A$1001,customers!$G$1:$G$1001,,0)</calculatedColumnFormula>
    </tableColumn>
    <tableColumn id="9" xr3:uid="{D45D3ED3-EE9A-4155-B247-57DC0D0D72C4}" name="Coffee Type">
      <calculatedColumnFormula>INDEX(products!$A$1:$G$49,MATCH(orders!$D2,products!$A$1:$A$49,0),MATCH(orders!I$1,products!$A$1:$G$1,0))</calculatedColumnFormula>
    </tableColumn>
    <tableColumn id="10" xr3:uid="{1749B086-CB31-4CBC-B39A-B0CAE4DF00EA}" name="Roast Type">
      <calculatedColumnFormula>INDEX(products!$A$1:$G$49,MATCH(orders!$D2,products!$A$1:$A$49,0),MATCH(orders!J$1,products!$A$1:$G$1,0))</calculatedColumnFormula>
    </tableColumn>
    <tableColumn id="11" xr3:uid="{F67FCC2A-4009-48A2-AC8C-910D245E375D}" name="Size" dataDxfId="8">
      <calculatedColumnFormula>INDEX(products!$A$1:$G$49,MATCH(orders!$D2,products!$A$1:$A$49,0),MATCH(orders!K$1,products!$A$1:$G$1,0))</calculatedColumnFormula>
    </tableColumn>
    <tableColumn id="12" xr3:uid="{24108B03-4C5B-4A12-83F2-8D1AC3D2A8FC}" name="Unit Price" dataDxfId="7">
      <calculatedColumnFormula>INDEX(products!$A$1:$G$49,MATCH(orders!$D2,products!$A$1:$A$49,0),MATCH(orders!L$1,products!$A$1:$G$1,0))</calculatedColumnFormula>
    </tableColumn>
    <tableColumn id="13" xr3:uid="{78BEB5E5-B67F-4061-97FE-4CBAEE690FB1}" name="Sales" dataDxfId="6">
      <calculatedColumnFormula>L2*E2</calculatedColumnFormula>
    </tableColumn>
    <tableColumn id="14" xr3:uid="{6F3EC799-60A7-49ED-8AE0-2A3391BD88E2}" name="Coffee Type Name">
      <calculatedColumnFormula>IF(I2="Rob","Robusta",IF(I2="Exc","Excelsa",IF(I2="Ara","Arabica",IF(I2="Lib","Liberica",""))))</calculatedColumnFormula>
    </tableColumn>
    <tableColumn id="15" xr3:uid="{AFFC526D-0522-4B2E-B445-4E9D7FA9A475}" name="Roast Type Name">
      <calculatedColumnFormula>IF(J2="M","Medium",IF(J2="L","Light",IF(J2="D","Dark","")))</calculatedColumnFormula>
    </tableColumn>
    <tableColumn id="16" xr3:uid="{5496B83F-3264-45F4-AFF4-C986B48444FE}" name="Loyalty Card" dataDxfId="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F3BB4EE-350E-4A5A-B4D5-05AFFCEA1A25}" sourceName="Order Date">
  <pivotTables>
    <pivotTable tabId="18" name="Total Sales"/>
    <pivotTable tabId="20" name="Total Sales"/>
    <pivotTable tabId="21" name="Total Sales"/>
  </pivotTables>
  <state minimalRefreshVersion="6" lastRefreshVersion="6" pivotCacheId="20347700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D19A40-C82F-4315-A7AC-3DE46E6936F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A473-994D-4DF4-B8F7-6556DBC6F385}">
  <dimension ref="A3:F48"/>
  <sheetViews>
    <sheetView topLeftCell="A3" zoomScale="68" zoomScaleNormal="100" workbookViewId="0">
      <selection activeCell="U21" sqref="U21"/>
    </sheetView>
  </sheetViews>
  <sheetFormatPr defaultRowHeight="14.5" x14ac:dyDescent="0.35"/>
  <cols>
    <col min="1" max="1" width="12.36328125" bestFit="1" customWidth="1"/>
    <col min="2" max="2" width="21.7265625" bestFit="1" customWidth="1"/>
    <col min="3" max="3" width="19.90625" bestFit="1" customWidth="1"/>
    <col min="4" max="4" width="6.90625" bestFit="1" customWidth="1"/>
    <col min="5" max="5" width="7.26953125" bestFit="1" customWidth="1"/>
    <col min="6" max="6" width="7.7265625" bestFit="1" customWidth="1"/>
  </cols>
  <sheetData>
    <row r="3" spans="1:6" x14ac:dyDescent="0.35">
      <c r="A3" s="6" t="s">
        <v>6216</v>
      </c>
      <c r="C3" s="6" t="s">
        <v>6196</v>
      </c>
    </row>
    <row r="4" spans="1:6" x14ac:dyDescent="0.35">
      <c r="A4" s="6" t="s">
        <v>6214</v>
      </c>
      <c r="B4" s="6" t="s">
        <v>6215</v>
      </c>
      <c r="C4" t="s">
        <v>6217</v>
      </c>
      <c r="D4" t="s">
        <v>6218</v>
      </c>
      <c r="E4" t="s">
        <v>6219</v>
      </c>
      <c r="F4" t="s">
        <v>6220</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B4D61-4B4D-4E1C-831E-2296064E724C}">
  <dimension ref="A3:B6"/>
  <sheetViews>
    <sheetView topLeftCell="A2" zoomScale="84" zoomScaleNormal="68" workbookViewId="0">
      <selection activeCell="G30" sqref="G30"/>
    </sheetView>
  </sheetViews>
  <sheetFormatPr defaultRowHeight="14.5" x14ac:dyDescent="0.35"/>
  <cols>
    <col min="1" max="1" width="14.36328125" bestFit="1" customWidth="1"/>
    <col min="2" max="2" width="11.6328125" bestFit="1" customWidth="1"/>
    <col min="3" max="3" width="14.54296875" bestFit="1" customWidth="1"/>
    <col min="4" max="4" width="12.26953125" bestFit="1" customWidth="1"/>
    <col min="5" max="5" width="7.26953125" bestFit="1" customWidth="1"/>
    <col min="6" max="6" width="7.7265625" bestFit="1" customWidth="1"/>
  </cols>
  <sheetData>
    <row r="3" spans="1:2" x14ac:dyDescent="0.35">
      <c r="A3" s="6"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4512D-1706-43E3-85D3-08C1DBD224C8}">
  <dimension ref="A3:B8"/>
  <sheetViews>
    <sheetView topLeftCell="A2" zoomScale="84" zoomScaleNormal="68" workbookViewId="0">
      <selection activeCell="G30" sqref="G30"/>
    </sheetView>
  </sheetViews>
  <sheetFormatPr defaultRowHeight="14.5" x14ac:dyDescent="0.35"/>
  <cols>
    <col min="1" max="1" width="17.6328125" bestFit="1" customWidth="1"/>
    <col min="2" max="2" width="11.6328125" bestFit="1" customWidth="1"/>
    <col min="3" max="3" width="14.54296875" bestFit="1" customWidth="1"/>
    <col min="4" max="4" width="12.26953125" bestFit="1" customWidth="1"/>
    <col min="5" max="5" width="7.26953125" bestFit="1" customWidth="1"/>
    <col min="6" max="6" width="7.7265625" bestFit="1" customWidth="1"/>
  </cols>
  <sheetData>
    <row r="3" spans="1:2" x14ac:dyDescent="0.35">
      <c r="A3" s="6"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1F7B2-F561-4FB5-A6B1-C1ED35D0CDF6}">
  <dimension ref="A1"/>
  <sheetViews>
    <sheetView showRowColHeaders="0" tabSelected="1" zoomScale="85" zoomScaleNormal="85" workbookViewId="0">
      <selection activeCell="AB29" sqref="AB29"/>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9.08984375" customWidth="1"/>
    <col min="7" max="7" width="25.36328125" customWidth="1"/>
    <col min="8" max="8" width="14.1796875" bestFit="1" customWidth="1"/>
    <col min="9" max="9" width="12.26953125" customWidth="1"/>
    <col min="10" max="10" width="11.453125" customWidth="1"/>
    <col min="11" max="11" width="5.81640625" bestFit="1" customWidth="1"/>
    <col min="12" max="12" width="10.453125" customWidth="1"/>
    <col min="13" max="13" width="10.36328125" customWidth="1"/>
    <col min="14" max="14" width="17.54296875" customWidth="1"/>
    <col min="15" max="15" width="16.7265625" customWidth="1"/>
    <col min="16" max="16" width="12.089843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Customers</vt:lpstr>
      <vt:lpstr>Final - 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SHEIK</dc:creator>
  <cp:keywords/>
  <dc:description/>
  <cp:lastModifiedBy>Sheik Mohamed</cp:lastModifiedBy>
  <cp:revision/>
  <dcterms:created xsi:type="dcterms:W3CDTF">2022-11-26T09:51:45Z</dcterms:created>
  <dcterms:modified xsi:type="dcterms:W3CDTF">2023-10-13T05:50:10Z</dcterms:modified>
  <cp:category/>
  <cp:contentStatus/>
</cp:coreProperties>
</file>