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<sst xmlns="http://schemas.openxmlformats.org/spreadsheetml/2006/main" count="467" uniqueCount="88">
  <si>
    <t>Timestamp</t>
  </si>
  <si>
    <t>Email Address</t>
  </si>
  <si>
    <t>TV producers warn Channel 4 sale will scupper pandemic recovery</t>
  </si>
  <si>
    <t>Blackstone secures Bill Gates support in bidding war for Signature Aviation - CityAM</t>
  </si>
  <si>
    <t>Biden weighs vaccine requirement for federal staff, Bloomberg says</t>
  </si>
  <si>
    <t>Notable ETF Inflow Detected - VOO, MA, PYPL, HD</t>
  </si>
  <si>
    <t>Oculus Brand Is Getting Killed Off After Facebook Redubs Itself Meta</t>
  </si>
  <si>
    <t>EAD And EOD: Wells Fargo Sells Asset Management Business - The Opportunities?</t>
  </si>
  <si>
    <t>Amazon Faces Headquarters Controversy—This Time in Africa</t>
  </si>
  <si>
    <t>Apple buys self-learning AI video company to improve apps</t>
  </si>
  <si>
    <t>Adobe : The importance of creative hobbies</t>
  </si>
  <si>
    <t>Pre-Market Earnings Report for October 14, 2021 :  UNH, BAC, WFC, MS, C, TSM, USB, WBA, DPZ, CMC</t>
  </si>
  <si>
    <t>Luxor Capital Group, LP Buys PowerShares QQQ Trust Ser 1, Oatly Group AB, Carvana Co, Sells E2open Parent Holdings Inc, Silver Spike Acquisition Corp, ViacomCBS Inc</t>
  </si>
  <si>
    <t>At $4 each, these #1 best-selling IRWIN One-Handed Bar Clamps are 27% off - 9to5Toys</t>
  </si>
  <si>
    <t>5 High-Quality Stocks Outperforming the S&amp;P 500</t>
  </si>
  <si>
    <t>Apple: Strengths, Weaknesses, Opportunities And Threats</t>
  </si>
  <si>
    <t>Is Ford's Stock Overvalued Or Undervalued?</t>
  </si>
  <si>
    <t>Apple Maps Hit With New Navigation Patents Lawsuit</t>
  </si>
  <si>
    <t>Facebook Faces Complaint Over Hate Speech, Disinformation - BNN Bloomberg</t>
  </si>
  <si>
    <t>Google Sues Two Russians for Alleged Organized Crime Scheme</t>
  </si>
  <si>
    <t>Netflix will be most valuable media company over time, Tom Rogers says</t>
  </si>
  <si>
    <t>BRIEF-Apple Will Allow Limited Number Of People Into Stores In NY - Bloomberg Reporter Tweet</t>
  </si>
  <si>
    <t>Hereâ€™s How to Play Hyliion Stock Right Now</t>
  </si>
  <si>
    <t>Noteworthy ETF Inflows: TQQQ, TSLA, NVDA, PEP</t>
  </si>
  <si>
    <t>5 Stocks To Watch For December 9, 2021</t>
  </si>
  <si>
    <t>The Rules of Co-opetition</t>
  </si>
  <si>
    <t>Boston private equity firm closes its U.S. growth fund at $8.35B</t>
  </si>
  <si>
    <t>5 Value Stocks In The Technology Sector</t>
  </si>
  <si>
    <t>Cubic Asset Management, LLC Buys Lowe`s Inc, Amcor PLC, Amazon. ...</t>
  </si>
  <si>
    <t>Broadcom Prospects Remain Strong, Upbeat Outlook</t>
  </si>
  <si>
    <t>AMD: An Attractive Risk/Reward Play</t>
  </si>
  <si>
    <t>Ford Has Strong Present and Future Catalysts</t>
  </si>
  <si>
    <t>Beijing Blocks Blackstone, Backs Ant Consumer-Loans Breakout</t>
  </si>
  <si>
    <t>Amazon To Pay Flex Drivers $60 Mln Withheld As Tips, Says FTC</t>
  </si>
  <si>
    <t>EV startup Rivian announces $2.5 billion funding round led by Amazon, Ford</t>
  </si>
  <si>
    <t>Is There Room for Latecomers to the COVID-19 Party?</t>
  </si>
  <si>
    <t>3 Reasons Walmart Is a Buy | The Motley Fool</t>
  </si>
  <si>
    <t>How Pfizer Makes Money: Oncology, Internal Medicine, and Vaccines</t>
  </si>
  <si>
    <t>52 Shades of Success: She leverages virtual world by going global during Covid</t>
  </si>
  <si>
    <t>Top Buys From The Best Money Managers (Q1 2021)</t>
  </si>
  <si>
    <t>Automating Business With This New Smart Database</t>
  </si>
  <si>
    <t>US STOCKS-Wall Street drops on fears over new coronavirus strain</t>
  </si>
  <si>
    <t>UK lockdowns fuel record year for home entertainment spending</t>
  </si>
  <si>
    <t>More Quarterly Losses From Uber, Lyft Suggest the Current Ride-Hailing Model Just Doesn't Work</t>
  </si>
  <si>
    <t>Financial Stocks Are Unattractive</t>
  </si>
  <si>
    <t>Amazon com : QUOTES-Corporate, union reaction to Biden vaccine mandate for companies</t>
  </si>
  <si>
    <t>EXCLUSIVE-General Atlantic-backed Hotmart hires banks for Nasdaq IPO - sources</t>
  </si>
  <si>
    <t>Sabet 10 nominasi, film "Mank" dominasi Oscar</t>
  </si>
  <si>
    <t>A Big Lyft Shareholder Sells Stock</t>
  </si>
  <si>
    <t>Noteworthy Friday Option Activity: MRNA, ORCL, ADSK</t>
  </si>
  <si>
    <t>GameStop Slumps as Q2 Update is Silent on Business Rejig By Investing.com</t>
  </si>
  <si>
    <t>Apple CEO Tim Cook joins CBS This Morning ahead of a big announcement coming Wednesday - 9to5Mac</t>
  </si>
  <si>
    <t>Weekly Preview: Earnings to Watch This Week (BABA, CSCO, NVDA, WMT)</t>
  </si>
  <si>
    <t>Johnson &amp; Johnson to Host Investor Conference Call on Second-Quarter Results</t>
  </si>
  <si>
    <t>米国株16日の注目銘柄: ユナイテッド・エアラインズが上昇</t>
  </si>
  <si>
    <t>Stocks making the biggest moves in the premarket: Wendy's, fuboTV, Vizio, Lemonade &amp; more</t>
  </si>
  <si>
    <t>10 Best Growth Stocks for the Next 10 Years</t>
  </si>
  <si>
    <t>"Below-Average" Stocks With Above-Average Potential</t>
  </si>
  <si>
    <t>Apple loses key autos engineer to electric aviation startup Archer</t>
  </si>
  <si>
    <t>Apple Issues Negative iPhone 13 Forecast as Boeing Gets</t>
  </si>
  <si>
    <t>Dow futures slip on recovery fears as focus turns to Fed</t>
  </si>
  <si>
    <t>What Apple's App Store changes mean for developers</t>
  </si>
  <si>
    <t>Ford amends bylaws to adopt gender-neutral language</t>
  </si>
  <si>
    <t>Unity Software stock jumps 10% as analysts credit it with dodging Apple's online-ad crackdown</t>
  </si>
  <si>
    <t>American Airlines (AAL) Stock Still Worth $18, Says Analyst</t>
  </si>
  <si>
    <t>Pfizer Will Test a Pill to Kill the Covid-19 Virus</t>
  </si>
  <si>
    <t>Tencent, Sony Ramp Up Cloud-Gaming Initiative Investment Via Japanese Venture Ubitus: Bloomberg</t>
  </si>
  <si>
    <t>If You Invested $1,000 in Salesforce.com In 2011, This Is How Much You Would Have Today</t>
  </si>
  <si>
    <t>Moderna : Medical Products Supply Chain Week In Review</t>
  </si>
  <si>
    <t>Equifax offers select differentiated data assets through AWS Data Exchange</t>
  </si>
  <si>
    <t>What Is Driving AMD and Nvidia's Strong Stock Price Momentum?</t>
  </si>
  <si>
    <t>US STOCKS-Wall Street ends higher, powered by strong earnings, economic cheer</t>
  </si>
  <si>
    <t>Lowe's (LOW): Strong Industry, Solid Earnings Estimate Revisions</t>
  </si>
  <si>
    <t>whychow@connect.ust.hk</t>
  </si>
  <si>
    <t>(3) - Possibly</t>
  </si>
  <si>
    <t>(2) - Probably Not</t>
  </si>
  <si>
    <t>(5) - Definitely</t>
  </si>
  <si>
    <t>(1) - Definitely Not</t>
  </si>
  <si>
    <t>(4) - Probably</t>
  </si>
  <si>
    <t>kfngai@connect.ust.hk</t>
  </si>
  <si>
    <t>aposwal@connect.ust.hk</t>
  </si>
  <si>
    <t>savio200172@gmail.com</t>
  </si>
  <si>
    <t>tiramigu112@gmail.com</t>
  </si>
  <si>
    <t>administration</t>
  </si>
  <si>
    <t>sued</t>
  </si>
  <si>
    <t>lbo</t>
  </si>
  <si>
    <t>provision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</si>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</sst>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1" fillId="2" fontId="1" numFmtId="0" xfId="0" applyBorder="1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1" fillId="2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3" width="18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31</v>
      </c>
      <c r="AT1" s="2" t="s">
        <v>44</v>
      </c>
      <c r="AU1" s="3" t="s">
        <v>16</v>
      </c>
      <c r="AV1" s="2" t="s">
        <v>45</v>
      </c>
      <c r="AW1" s="2" t="s">
        <v>32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14</v>
      </c>
      <c r="BJ1" s="3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</row>
    <row r="2">
      <c r="A2" s="4">
        <v>44603.78316908565</v>
      </c>
      <c r="B2" s="5" t="s">
        <v>73</v>
      </c>
      <c r="C2" s="6" t="s">
        <v>74</v>
      </c>
      <c r="D2" s="6" t="s">
        <v>75</v>
      </c>
      <c r="E2" s="6" t="s">
        <v>76</v>
      </c>
      <c r="F2" s="6" t="s">
        <v>77</v>
      </c>
      <c r="G2" s="6" t="s">
        <v>77</v>
      </c>
      <c r="H2" s="6" t="s">
        <v>75</v>
      </c>
      <c r="I2" s="6" t="s">
        <v>78</v>
      </c>
      <c r="J2" s="6" t="s">
        <v>77</v>
      </c>
      <c r="K2" s="6" t="s">
        <v>77</v>
      </c>
      <c r="L2" s="6" t="s">
        <v>77</v>
      </c>
      <c r="M2" s="6" t="s">
        <v>77</v>
      </c>
      <c r="N2" s="6" t="s">
        <v>77</v>
      </c>
      <c r="O2" s="6" t="s">
        <v>74</v>
      </c>
      <c r="P2" s="6" t="s">
        <v>74</v>
      </c>
      <c r="Q2" s="7" t="s">
        <v>77</v>
      </c>
      <c r="R2" s="6" t="s">
        <v>76</v>
      </c>
      <c r="S2" s="6" t="s">
        <v>78</v>
      </c>
      <c r="T2" s="6" t="s">
        <v>76</v>
      </c>
      <c r="U2" s="6" t="s">
        <v>77</v>
      </c>
      <c r="V2" s="6" t="s">
        <v>75</v>
      </c>
      <c r="W2" s="6" t="s">
        <v>77</v>
      </c>
      <c r="X2" s="6" t="s">
        <v>77</v>
      </c>
      <c r="Y2" s="6" t="s">
        <v>77</v>
      </c>
      <c r="Z2" s="6" t="s">
        <v>74</v>
      </c>
      <c r="AA2" s="6" t="s">
        <v>77</v>
      </c>
      <c r="AB2" s="6" t="s">
        <v>77</v>
      </c>
      <c r="AC2" s="6" t="s">
        <v>75</v>
      </c>
      <c r="AD2" s="6" t="s">
        <v>77</v>
      </c>
      <c r="AE2" s="6" t="s">
        <v>77</v>
      </c>
      <c r="AF2" s="7" t="s">
        <v>75</v>
      </c>
      <c r="AG2" s="6" t="s">
        <v>74</v>
      </c>
      <c r="AH2" s="6" t="s">
        <v>77</v>
      </c>
      <c r="AI2" s="6" t="s">
        <v>74</v>
      </c>
      <c r="AJ2" s="6" t="s">
        <v>75</v>
      </c>
      <c r="AK2" s="6" t="s">
        <v>75</v>
      </c>
      <c r="AL2" s="6" t="s">
        <v>77</v>
      </c>
      <c r="AM2" s="6" t="s">
        <v>77</v>
      </c>
      <c r="AN2" s="6" t="s">
        <v>75</v>
      </c>
      <c r="AO2" s="6" t="s">
        <v>77</v>
      </c>
      <c r="AP2" s="6" t="s">
        <v>77</v>
      </c>
      <c r="AQ2" s="6" t="s">
        <v>77</v>
      </c>
      <c r="AR2" s="6" t="s">
        <v>77</v>
      </c>
      <c r="AS2" s="6" t="s">
        <v>75</v>
      </c>
      <c r="AT2" s="6" t="s">
        <v>75</v>
      </c>
      <c r="AU2" s="7" t="s">
        <v>75</v>
      </c>
      <c r="AV2" s="6" t="s">
        <v>74</v>
      </c>
      <c r="AW2" s="6" t="s">
        <v>77</v>
      </c>
      <c r="AX2" s="6" t="s">
        <v>75</v>
      </c>
      <c r="AY2" s="6" t="s">
        <v>77</v>
      </c>
      <c r="AZ2" s="6" t="s">
        <v>77</v>
      </c>
      <c r="BA2" s="6" t="s">
        <v>77</v>
      </c>
      <c r="BB2" s="6" t="s">
        <v>77</v>
      </c>
      <c r="BC2" s="6" t="s">
        <v>75</v>
      </c>
      <c r="BD2" s="6" t="s">
        <v>77</v>
      </c>
      <c r="BE2" s="6" t="s">
        <v>77</v>
      </c>
      <c r="BF2" s="6" t="s">
        <v>75</v>
      </c>
      <c r="BG2" s="6" t="s">
        <v>77</v>
      </c>
      <c r="BH2" s="6" t="s">
        <v>77</v>
      </c>
      <c r="BI2" s="6" t="s">
        <v>77</v>
      </c>
      <c r="BJ2" s="7" t="s">
        <v>77</v>
      </c>
      <c r="BK2" s="6" t="s">
        <v>76</v>
      </c>
      <c r="BL2" s="6" t="s">
        <v>76</v>
      </c>
      <c r="BM2" s="6" t="s">
        <v>78</v>
      </c>
      <c r="BN2" s="6" t="s">
        <v>74</v>
      </c>
      <c r="BO2" s="6" t="s">
        <v>77</v>
      </c>
      <c r="BP2" s="6" t="s">
        <v>77</v>
      </c>
      <c r="BQ2" s="6" t="s">
        <v>75</v>
      </c>
      <c r="BR2" s="6" t="s">
        <v>75</v>
      </c>
      <c r="BS2" s="6" t="s">
        <v>75</v>
      </c>
      <c r="BT2" s="6" t="s">
        <v>74</v>
      </c>
      <c r="BU2" s="6" t="s">
        <v>77</v>
      </c>
      <c r="BV2" s="6" t="s">
        <v>75</v>
      </c>
      <c r="BW2" s="6" t="s">
        <v>77</v>
      </c>
      <c r="BX2" s="6" t="s">
        <v>77</v>
      </c>
      <c r="BY2" s="6" t="s">
        <v>77</v>
      </c>
    </row>
    <row r="3">
      <c r="A3" s="4">
        <v>44604.700337581016</v>
      </c>
      <c r="B3" s="5" t="s">
        <v>79</v>
      </c>
      <c r="C3" s="6" t="s">
        <v>75</v>
      </c>
      <c r="D3" s="6" t="s">
        <v>75</v>
      </c>
      <c r="E3" s="6" t="s">
        <v>76</v>
      </c>
      <c r="F3" s="6" t="s">
        <v>77</v>
      </c>
      <c r="G3" s="6" t="s">
        <v>77</v>
      </c>
      <c r="H3" s="6" t="s">
        <v>77</v>
      </c>
      <c r="I3" s="6" t="s">
        <v>76</v>
      </c>
      <c r="J3" s="6" t="s">
        <v>78</v>
      </c>
      <c r="K3" s="6" t="s">
        <v>75</v>
      </c>
      <c r="L3" s="6" t="s">
        <v>75</v>
      </c>
      <c r="M3" s="6" t="s">
        <v>77</v>
      </c>
      <c r="N3" s="6" t="s">
        <v>77</v>
      </c>
      <c r="O3" s="6" t="s">
        <v>77</v>
      </c>
      <c r="P3" s="6" t="s">
        <v>74</v>
      </c>
      <c r="Q3" s="7" t="s">
        <v>77</v>
      </c>
      <c r="R3" s="6" t="s">
        <v>76</v>
      </c>
      <c r="S3" s="6" t="s">
        <v>78</v>
      </c>
      <c r="T3" s="6" t="s">
        <v>76</v>
      </c>
      <c r="U3" s="6" t="s">
        <v>77</v>
      </c>
      <c r="V3" s="6" t="s">
        <v>77</v>
      </c>
      <c r="W3" s="6" t="s">
        <v>77</v>
      </c>
      <c r="X3" s="6" t="s">
        <v>77</v>
      </c>
      <c r="Y3" s="6" t="s">
        <v>77</v>
      </c>
      <c r="Z3" s="6" t="s">
        <v>77</v>
      </c>
      <c r="AA3" s="6" t="s">
        <v>77</v>
      </c>
      <c r="AB3" s="6" t="s">
        <v>77</v>
      </c>
      <c r="AC3" s="6" t="s">
        <v>77</v>
      </c>
      <c r="AD3" s="6" t="s">
        <v>77</v>
      </c>
      <c r="AE3" s="6" t="s">
        <v>77</v>
      </c>
      <c r="AF3" s="7" t="s">
        <v>77</v>
      </c>
      <c r="AG3" s="6" t="s">
        <v>77</v>
      </c>
      <c r="AH3" s="6" t="s">
        <v>77</v>
      </c>
      <c r="AI3" s="6" t="s">
        <v>77</v>
      </c>
      <c r="AJ3" s="6" t="s">
        <v>77</v>
      </c>
      <c r="AK3" s="6" t="s">
        <v>77</v>
      </c>
      <c r="AL3" s="6" t="s">
        <v>77</v>
      </c>
      <c r="AM3" s="6" t="s">
        <v>77</v>
      </c>
      <c r="AN3" s="6" t="s">
        <v>77</v>
      </c>
      <c r="AO3" s="6" t="s">
        <v>77</v>
      </c>
      <c r="AP3" s="6" t="s">
        <v>77</v>
      </c>
      <c r="AQ3" s="6" t="s">
        <v>77</v>
      </c>
      <c r="AR3" s="6" t="s">
        <v>77</v>
      </c>
      <c r="AS3" s="6" t="s">
        <v>77</v>
      </c>
      <c r="AT3" s="6" t="s">
        <v>77</v>
      </c>
      <c r="AU3" s="7" t="s">
        <v>77</v>
      </c>
      <c r="AV3" s="6" t="s">
        <v>77</v>
      </c>
      <c r="AW3" s="6" t="s">
        <v>77</v>
      </c>
      <c r="AX3" s="6" t="s">
        <v>74</v>
      </c>
      <c r="AY3" s="6" t="s">
        <v>77</v>
      </c>
      <c r="AZ3" s="6" t="s">
        <v>74</v>
      </c>
      <c r="BA3" s="6" t="s">
        <v>77</v>
      </c>
      <c r="BB3" s="6" t="s">
        <v>77</v>
      </c>
      <c r="BC3" s="6" t="s">
        <v>77</v>
      </c>
      <c r="BD3" s="6" t="s">
        <v>77</v>
      </c>
      <c r="BE3" s="6" t="s">
        <v>77</v>
      </c>
      <c r="BF3" s="6" t="s">
        <v>77</v>
      </c>
      <c r="BG3" s="6" t="s">
        <v>77</v>
      </c>
      <c r="BH3" s="6" t="s">
        <v>77</v>
      </c>
      <c r="BI3" s="6" t="s">
        <v>77</v>
      </c>
      <c r="BJ3" s="7" t="s">
        <v>77</v>
      </c>
      <c r="BK3" s="6" t="s">
        <v>78</v>
      </c>
      <c r="BL3" s="6" t="s">
        <v>78</v>
      </c>
      <c r="BM3" s="6" t="s">
        <v>74</v>
      </c>
      <c r="BN3" s="6" t="s">
        <v>77</v>
      </c>
      <c r="BO3" s="6" t="s">
        <v>77</v>
      </c>
      <c r="BP3" s="6" t="s">
        <v>77</v>
      </c>
      <c r="BQ3" s="6" t="s">
        <v>75</v>
      </c>
      <c r="BR3" s="6" t="s">
        <v>77</v>
      </c>
      <c r="BS3" s="6" t="s">
        <v>77</v>
      </c>
      <c r="BT3" s="6" t="s">
        <v>77</v>
      </c>
      <c r="BU3" s="6" t="s">
        <v>75</v>
      </c>
      <c r="BV3" s="6" t="s">
        <v>77</v>
      </c>
      <c r="BW3" s="6" t="s">
        <v>77</v>
      </c>
      <c r="BX3" s="6" t="s">
        <v>77</v>
      </c>
      <c r="BY3" s="6" t="s">
        <v>77</v>
      </c>
    </row>
    <row r="4">
      <c r="A4" s="4">
        <v>44604.70122079861</v>
      </c>
      <c r="B4" s="5" t="s">
        <v>80</v>
      </c>
      <c r="C4" s="6" t="s">
        <v>78</v>
      </c>
      <c r="D4" s="6" t="s">
        <v>74</v>
      </c>
      <c r="E4" s="6" t="s">
        <v>74</v>
      </c>
      <c r="F4" s="6" t="s">
        <v>75</v>
      </c>
      <c r="G4" s="6" t="s">
        <v>78</v>
      </c>
      <c r="H4" s="6" t="s">
        <v>78</v>
      </c>
      <c r="I4" s="6" t="s">
        <v>76</v>
      </c>
      <c r="J4" s="6" t="s">
        <v>78</v>
      </c>
      <c r="K4" s="6" t="s">
        <v>77</v>
      </c>
      <c r="L4" s="6" t="s">
        <v>78</v>
      </c>
      <c r="M4" s="6" t="s">
        <v>75</v>
      </c>
      <c r="N4" s="6" t="s">
        <v>77</v>
      </c>
      <c r="O4" s="6" t="s">
        <v>75</v>
      </c>
      <c r="P4" s="6" t="s">
        <v>75</v>
      </c>
      <c r="Q4" s="7" t="s">
        <v>75</v>
      </c>
      <c r="R4" s="6" t="s">
        <v>78</v>
      </c>
      <c r="S4" s="6" t="s">
        <v>78</v>
      </c>
      <c r="T4" s="6" t="s">
        <v>76</v>
      </c>
      <c r="U4" s="6" t="s">
        <v>77</v>
      </c>
      <c r="V4" s="6" t="s">
        <v>74</v>
      </c>
      <c r="W4" s="6" t="s">
        <v>77</v>
      </c>
      <c r="X4" s="6" t="s">
        <v>77</v>
      </c>
      <c r="Y4" s="6" t="s">
        <v>77</v>
      </c>
      <c r="Z4" s="6" t="s">
        <v>77</v>
      </c>
      <c r="AA4" s="6" t="s">
        <v>74</v>
      </c>
      <c r="AB4" s="6" t="s">
        <v>77</v>
      </c>
      <c r="AC4" s="6" t="s">
        <v>74</v>
      </c>
      <c r="AD4" s="6" t="s">
        <v>77</v>
      </c>
      <c r="AE4" s="6" t="s">
        <v>77</v>
      </c>
      <c r="AF4" s="7" t="s">
        <v>75</v>
      </c>
      <c r="AG4" s="6" t="s">
        <v>75</v>
      </c>
      <c r="AH4" s="6" t="s">
        <v>75</v>
      </c>
      <c r="AI4" s="6" t="s">
        <v>75</v>
      </c>
      <c r="AJ4" s="6" t="s">
        <v>74</v>
      </c>
      <c r="AK4" s="6" t="s">
        <v>75</v>
      </c>
      <c r="AL4" s="6" t="s">
        <v>74</v>
      </c>
      <c r="AM4" s="6" t="s">
        <v>75</v>
      </c>
      <c r="AN4" s="6" t="s">
        <v>74</v>
      </c>
      <c r="AO4" s="6" t="s">
        <v>74</v>
      </c>
      <c r="AP4" s="6" t="s">
        <v>74</v>
      </c>
      <c r="AQ4" s="6" t="s">
        <v>78</v>
      </c>
      <c r="AR4" s="6" t="s">
        <v>74</v>
      </c>
      <c r="AS4" s="6" t="s">
        <v>75</v>
      </c>
      <c r="AT4" s="6" t="s">
        <v>77</v>
      </c>
      <c r="AU4" s="7" t="s">
        <v>77</v>
      </c>
      <c r="AV4" s="6" t="s">
        <v>74</v>
      </c>
      <c r="AW4" s="6" t="s">
        <v>76</v>
      </c>
      <c r="AX4" s="6" t="s">
        <v>74</v>
      </c>
      <c r="AY4" s="6" t="s">
        <v>74</v>
      </c>
      <c r="AZ4" s="6" t="s">
        <v>74</v>
      </c>
      <c r="BA4" s="6" t="s">
        <v>75</v>
      </c>
      <c r="BB4" s="6" t="s">
        <v>74</v>
      </c>
      <c r="BC4" s="6" t="s">
        <v>75</v>
      </c>
      <c r="BD4" s="6" t="s">
        <v>74</v>
      </c>
      <c r="BE4" s="6" t="s">
        <v>74</v>
      </c>
      <c r="BF4" s="6" t="s">
        <v>77</v>
      </c>
      <c r="BG4" s="6" t="s">
        <v>74</v>
      </c>
      <c r="BH4" s="6" t="s">
        <v>78</v>
      </c>
      <c r="BI4" s="6" t="s">
        <v>74</v>
      </c>
      <c r="BJ4" s="7" t="s">
        <v>78</v>
      </c>
      <c r="BK4" s="6" t="s">
        <v>76</v>
      </c>
      <c r="BL4" s="6" t="s">
        <v>78</v>
      </c>
      <c r="BM4" s="6" t="s">
        <v>74</v>
      </c>
      <c r="BN4" s="6" t="s">
        <v>78</v>
      </c>
      <c r="BO4" s="6" t="s">
        <v>77</v>
      </c>
      <c r="BP4" s="6" t="s">
        <v>77</v>
      </c>
      <c r="BQ4" s="6" t="s">
        <v>77</v>
      </c>
      <c r="BR4" s="6" t="s">
        <v>75</v>
      </c>
      <c r="BS4" s="6" t="s">
        <v>75</v>
      </c>
      <c r="BT4" s="6" t="s">
        <v>74</v>
      </c>
      <c r="BU4" s="6" t="s">
        <v>75</v>
      </c>
      <c r="BV4" s="6" t="s">
        <v>74</v>
      </c>
      <c r="BW4" s="6" t="s">
        <v>75</v>
      </c>
      <c r="BX4" s="6" t="s">
        <v>75</v>
      </c>
      <c r="BY4" s="6" t="s">
        <v>75</v>
      </c>
    </row>
    <row r="5">
      <c r="A5" s="4">
        <v>44604.74856224537</v>
      </c>
      <c r="B5" s="5" t="s">
        <v>81</v>
      </c>
      <c r="C5" s="6" t="s">
        <v>75</v>
      </c>
      <c r="D5" s="6" t="s">
        <v>75</v>
      </c>
      <c r="E5" s="6" t="s">
        <v>74</v>
      </c>
      <c r="F5" s="6" t="s">
        <v>75</v>
      </c>
      <c r="G5" s="6" t="s">
        <v>75</v>
      </c>
      <c r="H5" s="6" t="s">
        <v>76</v>
      </c>
      <c r="I5" s="6" t="s">
        <v>75</v>
      </c>
      <c r="J5" s="6" t="s">
        <v>75</v>
      </c>
      <c r="K5" s="6" t="s">
        <v>74</v>
      </c>
      <c r="L5" s="6" t="s">
        <v>74</v>
      </c>
      <c r="M5" s="6" t="s">
        <v>74</v>
      </c>
      <c r="N5" s="6" t="s">
        <v>74</v>
      </c>
      <c r="O5" s="6" t="s">
        <v>75</v>
      </c>
      <c r="P5" s="6" t="s">
        <v>75</v>
      </c>
      <c r="Q5" s="7" t="s">
        <v>75</v>
      </c>
      <c r="R5" s="6" t="s">
        <v>76</v>
      </c>
      <c r="S5" s="6" t="s">
        <v>78</v>
      </c>
      <c r="T5" s="6" t="s">
        <v>76</v>
      </c>
      <c r="U5" s="6" t="s">
        <v>78</v>
      </c>
      <c r="V5" s="6" t="s">
        <v>77</v>
      </c>
      <c r="W5" s="6" t="s">
        <v>77</v>
      </c>
      <c r="X5" s="6" t="s">
        <v>77</v>
      </c>
      <c r="Y5" s="6" t="s">
        <v>77</v>
      </c>
      <c r="Z5" s="6" t="s">
        <v>78</v>
      </c>
      <c r="AA5" s="6" t="s">
        <v>75</v>
      </c>
      <c r="AB5" s="6" t="s">
        <v>75</v>
      </c>
      <c r="AC5" s="6" t="s">
        <v>75</v>
      </c>
      <c r="AD5" s="6" t="s">
        <v>74</v>
      </c>
      <c r="AE5" s="6" t="s">
        <v>77</v>
      </c>
      <c r="AF5" s="7" t="s">
        <v>75</v>
      </c>
      <c r="AG5" s="6" t="s">
        <v>78</v>
      </c>
      <c r="AH5" s="6" t="s">
        <v>75</v>
      </c>
      <c r="AI5" s="6" t="s">
        <v>74</v>
      </c>
      <c r="AJ5" s="6" t="s">
        <v>75</v>
      </c>
      <c r="AK5" s="6" t="s">
        <v>74</v>
      </c>
      <c r="AL5" s="6" t="s">
        <v>75</v>
      </c>
      <c r="AM5" s="6" t="s">
        <v>78</v>
      </c>
      <c r="AN5" s="6" t="s">
        <v>78</v>
      </c>
      <c r="AO5" s="6" t="s">
        <v>78</v>
      </c>
      <c r="AP5" s="6" t="s">
        <v>78</v>
      </c>
      <c r="AQ5" s="6" t="s">
        <v>75</v>
      </c>
      <c r="AR5" s="6" t="s">
        <v>75</v>
      </c>
      <c r="AS5" s="6" t="s">
        <v>77</v>
      </c>
      <c r="AT5" s="6" t="s">
        <v>75</v>
      </c>
      <c r="AU5" s="7" t="s">
        <v>75</v>
      </c>
      <c r="AV5" s="6" t="s">
        <v>75</v>
      </c>
      <c r="AW5" s="6" t="s">
        <v>75</v>
      </c>
      <c r="AX5" s="6" t="s">
        <v>74</v>
      </c>
      <c r="AY5" s="6" t="s">
        <v>75</v>
      </c>
      <c r="AZ5" s="6" t="s">
        <v>75</v>
      </c>
      <c r="BA5" s="6" t="s">
        <v>75</v>
      </c>
      <c r="BB5" s="6" t="s">
        <v>75</v>
      </c>
      <c r="BC5" s="6" t="s">
        <v>75</v>
      </c>
      <c r="BD5" s="6" t="s">
        <v>75</v>
      </c>
      <c r="BE5" s="6" t="s">
        <v>75</v>
      </c>
      <c r="BF5" s="6" t="s">
        <v>75</v>
      </c>
      <c r="BG5" s="6" t="s">
        <v>75</v>
      </c>
      <c r="BH5" s="6" t="s">
        <v>77</v>
      </c>
      <c r="BI5" s="6" t="s">
        <v>75</v>
      </c>
      <c r="BJ5" s="7" t="s">
        <v>75</v>
      </c>
      <c r="BK5" s="6" t="s">
        <v>78</v>
      </c>
      <c r="BL5" s="6" t="s">
        <v>78</v>
      </c>
      <c r="BM5" s="6" t="s">
        <v>78</v>
      </c>
      <c r="BN5" s="6" t="s">
        <v>75</v>
      </c>
      <c r="BO5" s="6" t="s">
        <v>75</v>
      </c>
      <c r="BP5" s="6" t="s">
        <v>78</v>
      </c>
      <c r="BQ5" s="6" t="s">
        <v>75</v>
      </c>
      <c r="BR5" s="6" t="s">
        <v>75</v>
      </c>
      <c r="BS5" s="6" t="s">
        <v>78</v>
      </c>
      <c r="BT5" s="6" t="s">
        <v>75</v>
      </c>
      <c r="BU5" s="6" t="s">
        <v>75</v>
      </c>
      <c r="BV5" s="6" t="s">
        <v>75</v>
      </c>
      <c r="BW5" s="6" t="s">
        <v>75</v>
      </c>
      <c r="BX5" s="6" t="s">
        <v>78</v>
      </c>
      <c r="BY5" s="6" t="s">
        <v>75</v>
      </c>
    </row>
    <row r="6">
      <c r="A6" s="4">
        <v>44606.552558125</v>
      </c>
      <c r="B6" s="5" t="s">
        <v>82</v>
      </c>
      <c r="C6" s="6" t="s">
        <v>75</v>
      </c>
      <c r="D6" s="6" t="s">
        <v>78</v>
      </c>
      <c r="E6" s="6" t="s">
        <v>75</v>
      </c>
      <c r="F6" s="6" t="s">
        <v>78</v>
      </c>
      <c r="G6" s="6" t="s">
        <v>75</v>
      </c>
      <c r="H6" s="6" t="s">
        <v>75</v>
      </c>
      <c r="I6" s="6" t="s">
        <v>75</v>
      </c>
      <c r="J6" s="6" t="s">
        <v>75</v>
      </c>
      <c r="K6" s="6" t="s">
        <v>75</v>
      </c>
      <c r="L6" s="6" t="s">
        <v>76</v>
      </c>
      <c r="M6" s="6" t="s">
        <v>76</v>
      </c>
      <c r="N6" s="6" t="s">
        <v>75</v>
      </c>
      <c r="O6" s="6" t="s">
        <v>75</v>
      </c>
      <c r="P6" s="6" t="s">
        <v>78</v>
      </c>
      <c r="Q6" s="7" t="s">
        <v>78</v>
      </c>
      <c r="R6" s="6" t="s">
        <v>76</v>
      </c>
      <c r="S6" s="6" t="s">
        <v>74</v>
      </c>
      <c r="T6" s="6" t="s">
        <v>76</v>
      </c>
      <c r="U6" s="6" t="s">
        <v>77</v>
      </c>
      <c r="V6" s="6" t="s">
        <v>77</v>
      </c>
      <c r="W6" s="6" t="s">
        <v>77</v>
      </c>
      <c r="X6" s="6" t="s">
        <v>77</v>
      </c>
      <c r="Y6" s="6" t="s">
        <v>77</v>
      </c>
      <c r="Z6" s="6" t="s">
        <v>77</v>
      </c>
      <c r="AA6" s="6" t="s">
        <v>78</v>
      </c>
      <c r="AB6" s="6" t="s">
        <v>75</v>
      </c>
      <c r="AC6" s="6" t="s">
        <v>77</v>
      </c>
      <c r="AD6" s="6" t="s">
        <v>77</v>
      </c>
      <c r="AE6" s="6" t="s">
        <v>75</v>
      </c>
      <c r="AF6" s="7" t="s">
        <v>77</v>
      </c>
      <c r="AG6" s="6" t="s">
        <v>78</v>
      </c>
      <c r="AH6" s="6" t="s">
        <v>75</v>
      </c>
      <c r="AI6" s="6" t="s">
        <v>75</v>
      </c>
      <c r="AJ6" s="6" t="s">
        <v>75</v>
      </c>
      <c r="AK6" s="6" t="s">
        <v>74</v>
      </c>
      <c r="AL6" s="6" t="s">
        <v>75</v>
      </c>
      <c r="AM6" s="6" t="s">
        <v>74</v>
      </c>
      <c r="AN6" s="6" t="s">
        <v>75</v>
      </c>
      <c r="AO6" s="6" t="s">
        <v>75</v>
      </c>
      <c r="AP6" s="6" t="s">
        <v>77</v>
      </c>
      <c r="AQ6" s="6" t="s">
        <v>75</v>
      </c>
      <c r="AR6" s="6" t="s">
        <v>77</v>
      </c>
      <c r="AS6" s="6" t="s">
        <v>77</v>
      </c>
      <c r="AT6" s="6" t="s">
        <v>77</v>
      </c>
      <c r="AU6" s="7" t="s">
        <v>75</v>
      </c>
      <c r="AV6" s="6" t="s">
        <v>77</v>
      </c>
      <c r="AW6" s="6" t="s">
        <v>75</v>
      </c>
      <c r="AX6" s="6" t="s">
        <v>74</v>
      </c>
      <c r="AY6" s="6" t="s">
        <v>75</v>
      </c>
      <c r="AZ6" s="6" t="s">
        <v>78</v>
      </c>
      <c r="BA6" s="6" t="s">
        <v>75</v>
      </c>
      <c r="BB6" s="6" t="s">
        <v>77</v>
      </c>
      <c r="BC6" s="6" t="s">
        <v>78</v>
      </c>
      <c r="BD6" s="6" t="s">
        <v>77</v>
      </c>
      <c r="BE6" s="6" t="s">
        <v>77</v>
      </c>
      <c r="BF6" s="6" t="s">
        <v>74</v>
      </c>
      <c r="BG6" s="6" t="s">
        <v>75</v>
      </c>
      <c r="BH6" s="6" t="s">
        <v>75</v>
      </c>
      <c r="BI6" s="6" t="s">
        <v>75</v>
      </c>
      <c r="BJ6" s="7" t="s">
        <v>77</v>
      </c>
      <c r="BK6" s="6" t="s">
        <v>78</v>
      </c>
      <c r="BL6" s="6" t="s">
        <v>74</v>
      </c>
      <c r="BM6" s="6" t="s">
        <v>76</v>
      </c>
      <c r="BN6" s="6" t="s">
        <v>74</v>
      </c>
      <c r="BO6" s="6" t="s">
        <v>74</v>
      </c>
      <c r="BP6" s="6" t="s">
        <v>77</v>
      </c>
      <c r="BQ6" s="6" t="s">
        <v>78</v>
      </c>
      <c r="BR6" s="6" t="s">
        <v>77</v>
      </c>
      <c r="BS6" s="6" t="s">
        <v>75</v>
      </c>
      <c r="BT6" s="6" t="s">
        <v>77</v>
      </c>
      <c r="BU6" s="6" t="s">
        <v>77</v>
      </c>
      <c r="BV6" s="6" t="s">
        <v>77</v>
      </c>
      <c r="BW6" s="6" t="s">
        <v>77</v>
      </c>
      <c r="BX6" s="6" t="s">
        <v>77</v>
      </c>
      <c r="BY6" s="6" t="s">
        <v>77</v>
      </c>
    </row>
    <row r="7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3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3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3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3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3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3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3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3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3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3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>
      <c r="B12" s="5" t="s">
        <v>73</v>
      </c>
      <c r="C12" s="2">
        <f>IFERROR(__xludf.DUMMYFUNCTION("VALUE(REGEXEXTRACT(C2,""\d+""))"),3.0)</f>
        <v>3</v>
      </c>
      <c r="D12" s="2">
        <f>IFERROR(__xludf.DUMMYFUNCTION("VALUE(REGEXEXTRACT(D2,""\d+""))"),2.0)</f>
        <v>2</v>
      </c>
      <c r="E12" s="2">
        <f>IFERROR(__xludf.DUMMYFUNCTION("VALUE(REGEXEXTRACT(E2,""\d+""))"),5.0)</f>
        <v>5</v>
      </c>
      <c r="F12" s="2">
        <f>IFERROR(__xludf.DUMMYFUNCTION("VALUE(REGEXEXTRACT(F2,""\d+""))"),1.0)</f>
        <v>1</v>
      </c>
      <c r="G12" s="2">
        <f>IFERROR(__xludf.DUMMYFUNCTION("VALUE(REGEXEXTRACT(G2,""\d+""))"),1.0)</f>
        <v>1</v>
      </c>
      <c r="H12" s="2">
        <f>IFERROR(__xludf.DUMMYFUNCTION("VALUE(REGEXEXTRACT(H2,""\d+""))"),2.0)</f>
        <v>2</v>
      </c>
      <c r="I12" s="2">
        <f>IFERROR(__xludf.DUMMYFUNCTION("VALUE(REGEXEXTRACT(I2,""\d+""))"),4.0)</f>
        <v>4</v>
      </c>
      <c r="J12" s="2">
        <f>IFERROR(__xludf.DUMMYFUNCTION("VALUE(REGEXEXTRACT(J2,""\d+""))"),1.0)</f>
        <v>1</v>
      </c>
      <c r="K12" s="2">
        <f>IFERROR(__xludf.DUMMYFUNCTION("VALUE(REGEXEXTRACT(K2,""\d+""))"),1.0)</f>
        <v>1</v>
      </c>
      <c r="L12" s="2">
        <f>IFERROR(__xludf.DUMMYFUNCTION("VALUE(REGEXEXTRACT(L2,""\d+""))"),1.0)</f>
        <v>1</v>
      </c>
      <c r="M12" s="2">
        <f>IFERROR(__xludf.DUMMYFUNCTION("VALUE(REGEXEXTRACT(M2,""\d+""))"),1.0)</f>
        <v>1</v>
      </c>
      <c r="N12" s="2">
        <f>IFERROR(__xludf.DUMMYFUNCTION("VALUE(REGEXEXTRACT(N2,""\d+""))"),1.0)</f>
        <v>1</v>
      </c>
      <c r="O12" s="2">
        <f>IFERROR(__xludf.DUMMYFUNCTION("VALUE(REGEXEXTRACT(O2,""\d+""))"),3.0)</f>
        <v>3</v>
      </c>
      <c r="P12" s="2">
        <f>IFERROR(__xludf.DUMMYFUNCTION("VALUE(REGEXEXTRACT(P2,""\d+""))"),3.0)</f>
        <v>3</v>
      </c>
      <c r="Q12" s="3">
        <f>IFERROR(__xludf.DUMMYFUNCTION("VALUE(REGEXEXTRACT(Q2,""\d+""))"),1.0)</f>
        <v>1</v>
      </c>
      <c r="R12" s="2">
        <f>IFERROR(__xludf.DUMMYFUNCTION("VALUE(REGEXEXTRACT(R2,""\d+""))"),5.0)</f>
        <v>5</v>
      </c>
      <c r="S12" s="2">
        <f>IFERROR(__xludf.DUMMYFUNCTION("VALUE(REGEXEXTRACT(S2,""\d+""))"),4.0)</f>
        <v>4</v>
      </c>
      <c r="T12" s="2">
        <f>IFERROR(__xludf.DUMMYFUNCTION("VALUE(REGEXEXTRACT(T2,""\d+""))"),5.0)</f>
        <v>5</v>
      </c>
      <c r="U12" s="2">
        <f>IFERROR(__xludf.DUMMYFUNCTION("VALUE(REGEXEXTRACT(U2,""\d+""))"),1.0)</f>
        <v>1</v>
      </c>
      <c r="V12" s="2">
        <f>IFERROR(__xludf.DUMMYFUNCTION("VALUE(REGEXEXTRACT(V2,""\d+""))"),2.0)</f>
        <v>2</v>
      </c>
      <c r="W12" s="2">
        <f>IFERROR(__xludf.DUMMYFUNCTION("VALUE(REGEXEXTRACT(W2,""\d+""))"),1.0)</f>
        <v>1</v>
      </c>
      <c r="X12" s="2">
        <f>IFERROR(__xludf.DUMMYFUNCTION("VALUE(REGEXEXTRACT(X2,""\d+""))"),1.0)</f>
        <v>1</v>
      </c>
      <c r="Y12" s="2">
        <f>IFERROR(__xludf.DUMMYFUNCTION("VALUE(REGEXEXTRACT(Y2,""\d+""))"),1.0)</f>
        <v>1</v>
      </c>
      <c r="Z12" s="2">
        <f>IFERROR(__xludf.DUMMYFUNCTION("VALUE(REGEXEXTRACT(Z2,""\d+""))"),3.0)</f>
        <v>3</v>
      </c>
      <c r="AA12" s="2">
        <f>IFERROR(__xludf.DUMMYFUNCTION("VALUE(REGEXEXTRACT(AA2,""\d+""))"),1.0)</f>
        <v>1</v>
      </c>
      <c r="AB12" s="2">
        <f>IFERROR(__xludf.DUMMYFUNCTION("VALUE(REGEXEXTRACT(AB2,""\d+""))"),1.0)</f>
        <v>1</v>
      </c>
      <c r="AC12" s="2">
        <f>IFERROR(__xludf.DUMMYFUNCTION("VALUE(REGEXEXTRACT(AC2,""\d+""))"),2.0)</f>
        <v>2</v>
      </c>
      <c r="AD12" s="2">
        <f>IFERROR(__xludf.DUMMYFUNCTION("VALUE(REGEXEXTRACT(AD2,""\d+""))"),1.0)</f>
        <v>1</v>
      </c>
      <c r="AE12" s="2">
        <f>IFERROR(__xludf.DUMMYFUNCTION("VALUE(REGEXEXTRACT(AE2,""\d+""))"),1.0)</f>
        <v>1</v>
      </c>
      <c r="AF12" s="3">
        <f>IFERROR(__xludf.DUMMYFUNCTION("VALUE(REGEXEXTRACT(AF2,""\d+""))"),2.0)</f>
        <v>2</v>
      </c>
      <c r="AG12" s="2">
        <f>IFERROR(__xludf.DUMMYFUNCTION("VALUE(REGEXEXTRACT(AG2,""\d+""))"),3.0)</f>
        <v>3</v>
      </c>
      <c r="AH12" s="2">
        <f>IFERROR(__xludf.DUMMYFUNCTION("VALUE(REGEXEXTRACT(AH2,""\d+""))"),1.0)</f>
        <v>1</v>
      </c>
      <c r="AI12" s="2">
        <f>IFERROR(__xludf.DUMMYFUNCTION("VALUE(REGEXEXTRACT(AI2,""\d+""))"),3.0)</f>
        <v>3</v>
      </c>
      <c r="AJ12" s="2">
        <f>IFERROR(__xludf.DUMMYFUNCTION("VALUE(REGEXEXTRACT(AJ2,""\d+""))"),2.0)</f>
        <v>2</v>
      </c>
      <c r="AK12" s="2">
        <f>IFERROR(__xludf.DUMMYFUNCTION("VALUE(REGEXEXTRACT(AK2,""\d+""))"),2.0)</f>
        <v>2</v>
      </c>
      <c r="AL12" s="2">
        <f>IFERROR(__xludf.DUMMYFUNCTION("VALUE(REGEXEXTRACT(AL2,""\d+""))"),1.0)</f>
        <v>1</v>
      </c>
      <c r="AM12" s="2">
        <f>IFERROR(__xludf.DUMMYFUNCTION("VALUE(REGEXEXTRACT(AM2,""\d+""))"),1.0)</f>
        <v>1</v>
      </c>
      <c r="AN12" s="2">
        <f>IFERROR(__xludf.DUMMYFUNCTION("VALUE(REGEXEXTRACT(AN2,""\d+""))"),2.0)</f>
        <v>2</v>
      </c>
      <c r="AO12" s="2">
        <f>IFERROR(__xludf.DUMMYFUNCTION("VALUE(REGEXEXTRACT(AO2,""\d+""))"),1.0)</f>
        <v>1</v>
      </c>
      <c r="AP12" s="2">
        <f>IFERROR(__xludf.DUMMYFUNCTION("VALUE(REGEXEXTRACT(AP2,""\d+""))"),1.0)</f>
        <v>1</v>
      </c>
      <c r="AQ12" s="2">
        <f>IFERROR(__xludf.DUMMYFUNCTION("VALUE(REGEXEXTRACT(AQ2,""\d+""))"),1.0)</f>
        <v>1</v>
      </c>
      <c r="AR12" s="2">
        <f>IFERROR(__xludf.DUMMYFUNCTION("VALUE(REGEXEXTRACT(AR2,""\d+""))"),1.0)</f>
        <v>1</v>
      </c>
      <c r="AS12" s="2">
        <f>IFERROR(__xludf.DUMMYFUNCTION("VALUE(REGEXEXTRACT(AS2,""\d+""))"),2.0)</f>
        <v>2</v>
      </c>
      <c r="AT12" s="2">
        <f>IFERROR(__xludf.DUMMYFUNCTION("VALUE(REGEXEXTRACT(AT2,""\d+""))"),2.0)</f>
        <v>2</v>
      </c>
      <c r="AU12" s="3">
        <f>IFERROR(__xludf.DUMMYFUNCTION("VALUE(REGEXEXTRACT(AU2,""\d+""))"),2.0)</f>
        <v>2</v>
      </c>
      <c r="AV12" s="2">
        <f>IFERROR(__xludf.DUMMYFUNCTION("VALUE(REGEXEXTRACT(AV2,""\d+""))"),3.0)</f>
        <v>3</v>
      </c>
      <c r="AW12" s="2">
        <f>IFERROR(__xludf.DUMMYFUNCTION("VALUE(REGEXEXTRACT(AW2,""\d+""))"),1.0)</f>
        <v>1</v>
      </c>
      <c r="AX12" s="2">
        <f>IFERROR(__xludf.DUMMYFUNCTION("VALUE(REGEXEXTRACT(AX2,""\d+""))"),2.0)</f>
        <v>2</v>
      </c>
      <c r="AY12" s="2">
        <f>IFERROR(__xludf.DUMMYFUNCTION("VALUE(REGEXEXTRACT(AY2,""\d+""))"),1.0)</f>
        <v>1</v>
      </c>
      <c r="AZ12" s="2">
        <f>IFERROR(__xludf.DUMMYFUNCTION("VALUE(REGEXEXTRACT(AZ2,""\d+""))"),1.0)</f>
        <v>1</v>
      </c>
      <c r="BA12" s="2">
        <f>IFERROR(__xludf.DUMMYFUNCTION("VALUE(REGEXEXTRACT(BA2,""\d+""))"),1.0)</f>
        <v>1</v>
      </c>
      <c r="BB12" s="2">
        <f>IFERROR(__xludf.DUMMYFUNCTION("VALUE(REGEXEXTRACT(BB2,""\d+""))"),1.0)</f>
        <v>1</v>
      </c>
      <c r="BC12" s="2">
        <f>IFERROR(__xludf.DUMMYFUNCTION("VALUE(REGEXEXTRACT(BC2,""\d+""))"),2.0)</f>
        <v>2</v>
      </c>
      <c r="BD12" s="2">
        <f>IFERROR(__xludf.DUMMYFUNCTION("VALUE(REGEXEXTRACT(BD2,""\d+""))"),1.0)</f>
        <v>1</v>
      </c>
      <c r="BE12" s="2">
        <f>IFERROR(__xludf.DUMMYFUNCTION("VALUE(REGEXEXTRACT(BE2,""\d+""))"),1.0)</f>
        <v>1</v>
      </c>
      <c r="BF12" s="2">
        <f>IFERROR(__xludf.DUMMYFUNCTION("VALUE(REGEXEXTRACT(BF2,""\d+""))"),2.0)</f>
        <v>2</v>
      </c>
      <c r="BG12" s="2">
        <f>IFERROR(__xludf.DUMMYFUNCTION("VALUE(REGEXEXTRACT(BG2,""\d+""))"),1.0)</f>
        <v>1</v>
      </c>
      <c r="BH12" s="2">
        <f>IFERROR(__xludf.DUMMYFUNCTION("VALUE(REGEXEXTRACT(BH2,""\d+""))"),1.0)</f>
        <v>1</v>
      </c>
      <c r="BI12" s="2">
        <f>IFERROR(__xludf.DUMMYFUNCTION("VALUE(REGEXEXTRACT(BI2,""\d+""))"),1.0)</f>
        <v>1</v>
      </c>
      <c r="BJ12" s="3">
        <f>IFERROR(__xludf.DUMMYFUNCTION("VALUE(REGEXEXTRACT(BJ2,""\d+""))"),1.0)</f>
        <v>1</v>
      </c>
      <c r="BK12" s="2">
        <f>IFERROR(__xludf.DUMMYFUNCTION("VALUE(REGEXEXTRACT(BK2,""\d+""))"),5.0)</f>
        <v>5</v>
      </c>
      <c r="BL12" s="2">
        <f>IFERROR(__xludf.DUMMYFUNCTION("VALUE(REGEXEXTRACT(BL2,""\d+""))"),5.0)</f>
        <v>5</v>
      </c>
      <c r="BM12" s="2">
        <f>IFERROR(__xludf.DUMMYFUNCTION("VALUE(REGEXEXTRACT(BM2,""\d+""))"),4.0)</f>
        <v>4</v>
      </c>
      <c r="BN12" s="2">
        <f>IFERROR(__xludf.DUMMYFUNCTION("VALUE(REGEXEXTRACT(BN2,""\d+""))"),3.0)</f>
        <v>3</v>
      </c>
      <c r="BO12" s="2">
        <f>IFERROR(__xludf.DUMMYFUNCTION("VALUE(REGEXEXTRACT(BO2,""\d+""))"),1.0)</f>
        <v>1</v>
      </c>
      <c r="BP12" s="2">
        <f>IFERROR(__xludf.DUMMYFUNCTION("VALUE(REGEXEXTRACT(BP2,""\d+""))"),1.0)</f>
        <v>1</v>
      </c>
      <c r="BQ12" s="2">
        <f>IFERROR(__xludf.DUMMYFUNCTION("VALUE(REGEXEXTRACT(BQ2,""\d+""))"),2.0)</f>
        <v>2</v>
      </c>
      <c r="BR12" s="2">
        <f>IFERROR(__xludf.DUMMYFUNCTION("VALUE(REGEXEXTRACT(BR2,""\d+""))"),2.0)</f>
        <v>2</v>
      </c>
      <c r="BS12" s="2">
        <f>IFERROR(__xludf.DUMMYFUNCTION("VALUE(REGEXEXTRACT(BS2,""\d+""))"),2.0)</f>
        <v>2</v>
      </c>
      <c r="BT12" s="2">
        <f>IFERROR(__xludf.DUMMYFUNCTION("VALUE(REGEXEXTRACT(BT2,""\d+""))"),3.0)</f>
        <v>3</v>
      </c>
      <c r="BU12" s="2">
        <f>IFERROR(__xludf.DUMMYFUNCTION("VALUE(REGEXEXTRACT(BU2,""\d+""))"),1.0)</f>
        <v>1</v>
      </c>
      <c r="BV12" s="2">
        <f>IFERROR(__xludf.DUMMYFUNCTION("VALUE(REGEXEXTRACT(BV2,""\d+""))"),2.0)</f>
        <v>2</v>
      </c>
      <c r="BW12" s="2">
        <f>IFERROR(__xludf.DUMMYFUNCTION("VALUE(REGEXEXTRACT(BW2,""\d+""))"),1.0)</f>
        <v>1</v>
      </c>
      <c r="BX12" s="2">
        <f>IFERROR(__xludf.DUMMYFUNCTION("VALUE(REGEXEXTRACT(BX2,""\d+""))"),1.0)</f>
        <v>1</v>
      </c>
      <c r="BY12" s="2">
        <f>IFERROR(__xludf.DUMMYFUNCTION("VALUE(REGEXEXTRACT(BY2,""\d+""))"),1.0)</f>
        <v>1</v>
      </c>
    </row>
    <row r="13">
      <c r="B13" s="5" t="s">
        <v>79</v>
      </c>
      <c r="C13" s="2">
        <f>IFERROR(__xludf.DUMMYFUNCTION("VALUE(REGEXEXTRACT(C3,""\d+""))"),2.0)</f>
        <v>2</v>
      </c>
      <c r="D13" s="2">
        <f>IFERROR(__xludf.DUMMYFUNCTION("VALUE(REGEXEXTRACT(D3,""\d+""))"),2.0)</f>
        <v>2</v>
      </c>
      <c r="E13" s="2">
        <f>IFERROR(__xludf.DUMMYFUNCTION("VALUE(REGEXEXTRACT(E3,""\d+""))"),5.0)</f>
        <v>5</v>
      </c>
      <c r="F13" s="2">
        <f>IFERROR(__xludf.DUMMYFUNCTION("VALUE(REGEXEXTRACT(F3,""\d+""))"),1.0)</f>
        <v>1</v>
      </c>
      <c r="G13" s="2">
        <f>IFERROR(__xludf.DUMMYFUNCTION("VALUE(REGEXEXTRACT(G3,""\d+""))"),1.0)</f>
        <v>1</v>
      </c>
      <c r="H13" s="2">
        <f>IFERROR(__xludf.DUMMYFUNCTION("VALUE(REGEXEXTRACT(H3,""\d+""))"),1.0)</f>
        <v>1</v>
      </c>
      <c r="I13" s="2">
        <f>IFERROR(__xludf.DUMMYFUNCTION("VALUE(REGEXEXTRACT(I3,""\d+""))"),5.0)</f>
        <v>5</v>
      </c>
      <c r="J13" s="2">
        <f>IFERROR(__xludf.DUMMYFUNCTION("VALUE(REGEXEXTRACT(J3,""\d+""))"),4.0)</f>
        <v>4</v>
      </c>
      <c r="K13" s="2">
        <f>IFERROR(__xludf.DUMMYFUNCTION("VALUE(REGEXEXTRACT(K3,""\d+""))"),2.0)</f>
        <v>2</v>
      </c>
      <c r="L13" s="2">
        <f>IFERROR(__xludf.DUMMYFUNCTION("VALUE(REGEXEXTRACT(L3,""\d+""))"),2.0)</f>
        <v>2</v>
      </c>
      <c r="M13" s="2">
        <f>IFERROR(__xludf.DUMMYFUNCTION("VALUE(REGEXEXTRACT(M3,""\d+""))"),1.0)</f>
        <v>1</v>
      </c>
      <c r="N13" s="2">
        <f>IFERROR(__xludf.DUMMYFUNCTION("VALUE(REGEXEXTRACT(N3,""\d+""))"),1.0)</f>
        <v>1</v>
      </c>
      <c r="O13" s="2">
        <f>IFERROR(__xludf.DUMMYFUNCTION("VALUE(REGEXEXTRACT(O3,""\d+""))"),1.0)</f>
        <v>1</v>
      </c>
      <c r="P13" s="2">
        <f>IFERROR(__xludf.DUMMYFUNCTION("VALUE(REGEXEXTRACT(P3,""\d+""))"),3.0)</f>
        <v>3</v>
      </c>
      <c r="Q13" s="3">
        <f>IFERROR(__xludf.DUMMYFUNCTION("VALUE(REGEXEXTRACT(Q3,""\d+""))"),1.0)</f>
        <v>1</v>
      </c>
      <c r="R13" s="2">
        <f>IFERROR(__xludf.DUMMYFUNCTION("VALUE(REGEXEXTRACT(R3,""\d+""))"),5.0)</f>
        <v>5</v>
      </c>
      <c r="S13" s="2">
        <f>IFERROR(__xludf.DUMMYFUNCTION("VALUE(REGEXEXTRACT(S3,""\d+""))"),4.0)</f>
        <v>4</v>
      </c>
      <c r="T13" s="2">
        <f>IFERROR(__xludf.DUMMYFUNCTION("VALUE(REGEXEXTRACT(T3,""\d+""))"),5.0)</f>
        <v>5</v>
      </c>
      <c r="U13" s="2">
        <f>IFERROR(__xludf.DUMMYFUNCTION("VALUE(REGEXEXTRACT(U3,""\d+""))"),1.0)</f>
        <v>1</v>
      </c>
      <c r="V13" s="2">
        <f>IFERROR(__xludf.DUMMYFUNCTION("VALUE(REGEXEXTRACT(V3,""\d+""))"),1.0)</f>
        <v>1</v>
      </c>
      <c r="W13" s="2">
        <f>IFERROR(__xludf.DUMMYFUNCTION("VALUE(REGEXEXTRACT(W3,""\d+""))"),1.0)</f>
        <v>1</v>
      </c>
      <c r="X13" s="2">
        <f>IFERROR(__xludf.DUMMYFUNCTION("VALUE(REGEXEXTRACT(X3,""\d+""))"),1.0)</f>
        <v>1</v>
      </c>
      <c r="Y13" s="2">
        <f>IFERROR(__xludf.DUMMYFUNCTION("VALUE(REGEXEXTRACT(Y3,""\d+""))"),1.0)</f>
        <v>1</v>
      </c>
      <c r="Z13" s="2">
        <f>IFERROR(__xludf.DUMMYFUNCTION("VALUE(REGEXEXTRACT(Z3,""\d+""))"),1.0)</f>
        <v>1</v>
      </c>
      <c r="AA13" s="2">
        <f>IFERROR(__xludf.DUMMYFUNCTION("VALUE(REGEXEXTRACT(AA3,""\d+""))"),1.0)</f>
        <v>1</v>
      </c>
      <c r="AB13" s="2">
        <f>IFERROR(__xludf.DUMMYFUNCTION("VALUE(REGEXEXTRACT(AB3,""\d+""))"),1.0)</f>
        <v>1</v>
      </c>
      <c r="AC13" s="2">
        <f>IFERROR(__xludf.DUMMYFUNCTION("VALUE(REGEXEXTRACT(AC3,""\d+""))"),1.0)</f>
        <v>1</v>
      </c>
      <c r="AD13" s="2">
        <f>IFERROR(__xludf.DUMMYFUNCTION("VALUE(REGEXEXTRACT(AD3,""\d+""))"),1.0)</f>
        <v>1</v>
      </c>
      <c r="AE13" s="2">
        <f>IFERROR(__xludf.DUMMYFUNCTION("VALUE(REGEXEXTRACT(AE3,""\d+""))"),1.0)</f>
        <v>1</v>
      </c>
      <c r="AF13" s="3">
        <f>IFERROR(__xludf.DUMMYFUNCTION("VALUE(REGEXEXTRACT(AF3,""\d+""))"),1.0)</f>
        <v>1</v>
      </c>
      <c r="AG13" s="2">
        <f>IFERROR(__xludf.DUMMYFUNCTION("VALUE(REGEXEXTRACT(AG3,""\d+""))"),1.0)</f>
        <v>1</v>
      </c>
      <c r="AH13" s="2">
        <f>IFERROR(__xludf.DUMMYFUNCTION("VALUE(REGEXEXTRACT(AH3,""\d+""))"),1.0)</f>
        <v>1</v>
      </c>
      <c r="AI13" s="2">
        <f>IFERROR(__xludf.DUMMYFUNCTION("VALUE(REGEXEXTRACT(AI3,""\d+""))"),1.0)</f>
        <v>1</v>
      </c>
      <c r="AJ13" s="2">
        <f>IFERROR(__xludf.DUMMYFUNCTION("VALUE(REGEXEXTRACT(AJ3,""\d+""))"),1.0)</f>
        <v>1</v>
      </c>
      <c r="AK13" s="2">
        <f>IFERROR(__xludf.DUMMYFUNCTION("VALUE(REGEXEXTRACT(AK3,""\d+""))"),1.0)</f>
        <v>1</v>
      </c>
      <c r="AL13" s="2">
        <f>IFERROR(__xludf.DUMMYFUNCTION("VALUE(REGEXEXTRACT(AL3,""\d+""))"),1.0)</f>
        <v>1</v>
      </c>
      <c r="AM13" s="2">
        <f>IFERROR(__xludf.DUMMYFUNCTION("VALUE(REGEXEXTRACT(AM3,""\d+""))"),1.0)</f>
        <v>1</v>
      </c>
      <c r="AN13" s="2">
        <f>IFERROR(__xludf.DUMMYFUNCTION("VALUE(REGEXEXTRACT(AN3,""\d+""))"),1.0)</f>
        <v>1</v>
      </c>
      <c r="AO13" s="2">
        <f>IFERROR(__xludf.DUMMYFUNCTION("VALUE(REGEXEXTRACT(AO3,""\d+""))"),1.0)</f>
        <v>1</v>
      </c>
      <c r="AP13" s="2">
        <f>IFERROR(__xludf.DUMMYFUNCTION("VALUE(REGEXEXTRACT(AP3,""\d+""))"),1.0)</f>
        <v>1</v>
      </c>
      <c r="AQ13" s="2">
        <f>IFERROR(__xludf.DUMMYFUNCTION("VALUE(REGEXEXTRACT(AQ3,""\d+""))"),1.0)</f>
        <v>1</v>
      </c>
      <c r="AR13" s="2">
        <f>IFERROR(__xludf.DUMMYFUNCTION("VALUE(REGEXEXTRACT(AR3,""\d+""))"),1.0)</f>
        <v>1</v>
      </c>
      <c r="AS13" s="2">
        <f>IFERROR(__xludf.DUMMYFUNCTION("VALUE(REGEXEXTRACT(AS3,""\d+""))"),1.0)</f>
        <v>1</v>
      </c>
      <c r="AT13" s="2">
        <f>IFERROR(__xludf.DUMMYFUNCTION("VALUE(REGEXEXTRACT(AT3,""\d+""))"),1.0)</f>
        <v>1</v>
      </c>
      <c r="AU13" s="3">
        <f>IFERROR(__xludf.DUMMYFUNCTION("VALUE(REGEXEXTRACT(AU3,""\d+""))"),1.0)</f>
        <v>1</v>
      </c>
      <c r="AV13" s="2">
        <f>IFERROR(__xludf.DUMMYFUNCTION("VALUE(REGEXEXTRACT(AV3,""\d+""))"),1.0)</f>
        <v>1</v>
      </c>
      <c r="AW13" s="2">
        <f>IFERROR(__xludf.DUMMYFUNCTION("VALUE(REGEXEXTRACT(AW3,""\d+""))"),1.0)</f>
        <v>1</v>
      </c>
      <c r="AX13" s="2">
        <f>IFERROR(__xludf.DUMMYFUNCTION("VALUE(REGEXEXTRACT(AX3,""\d+""))"),3.0)</f>
        <v>3</v>
      </c>
      <c r="AY13" s="2">
        <f>IFERROR(__xludf.DUMMYFUNCTION("VALUE(REGEXEXTRACT(AY3,""\d+""))"),1.0)</f>
        <v>1</v>
      </c>
      <c r="AZ13" s="2">
        <f>IFERROR(__xludf.DUMMYFUNCTION("VALUE(REGEXEXTRACT(AZ3,""\d+""))"),3.0)</f>
        <v>3</v>
      </c>
      <c r="BA13" s="2">
        <f>IFERROR(__xludf.DUMMYFUNCTION("VALUE(REGEXEXTRACT(BA3,""\d+""))"),1.0)</f>
        <v>1</v>
      </c>
      <c r="BB13" s="2">
        <f>IFERROR(__xludf.DUMMYFUNCTION("VALUE(REGEXEXTRACT(BB3,""\d+""))"),1.0)</f>
        <v>1</v>
      </c>
      <c r="BC13" s="2">
        <f>IFERROR(__xludf.DUMMYFUNCTION("VALUE(REGEXEXTRACT(BC3,""\d+""))"),1.0)</f>
        <v>1</v>
      </c>
      <c r="BD13" s="2">
        <f>IFERROR(__xludf.DUMMYFUNCTION("VALUE(REGEXEXTRACT(BD3,""\d+""))"),1.0)</f>
        <v>1</v>
      </c>
      <c r="BE13" s="2">
        <f>IFERROR(__xludf.DUMMYFUNCTION("VALUE(REGEXEXTRACT(BE3,""\d+""))"),1.0)</f>
        <v>1</v>
      </c>
      <c r="BF13" s="2">
        <f>IFERROR(__xludf.DUMMYFUNCTION("VALUE(REGEXEXTRACT(BF3,""\d+""))"),1.0)</f>
        <v>1</v>
      </c>
      <c r="BG13" s="2">
        <f>IFERROR(__xludf.DUMMYFUNCTION("VALUE(REGEXEXTRACT(BG3,""\d+""))"),1.0)</f>
        <v>1</v>
      </c>
      <c r="BH13" s="2">
        <f>IFERROR(__xludf.DUMMYFUNCTION("VALUE(REGEXEXTRACT(BH3,""\d+""))"),1.0)</f>
        <v>1</v>
      </c>
      <c r="BI13" s="2">
        <f>IFERROR(__xludf.DUMMYFUNCTION("VALUE(REGEXEXTRACT(BI3,""\d+""))"),1.0)</f>
        <v>1</v>
      </c>
      <c r="BJ13" s="3">
        <f>IFERROR(__xludf.DUMMYFUNCTION("VALUE(REGEXEXTRACT(BJ3,""\d+""))"),1.0)</f>
        <v>1</v>
      </c>
      <c r="BK13" s="2">
        <f>IFERROR(__xludf.DUMMYFUNCTION("VALUE(REGEXEXTRACT(BK3,""\d+""))"),4.0)</f>
        <v>4</v>
      </c>
      <c r="BL13" s="2">
        <f>IFERROR(__xludf.DUMMYFUNCTION("VALUE(REGEXEXTRACT(BL3,""\d+""))"),4.0)</f>
        <v>4</v>
      </c>
      <c r="BM13" s="2">
        <f>IFERROR(__xludf.DUMMYFUNCTION("VALUE(REGEXEXTRACT(BM3,""\d+""))"),3.0)</f>
        <v>3</v>
      </c>
      <c r="BN13" s="2">
        <f>IFERROR(__xludf.DUMMYFUNCTION("VALUE(REGEXEXTRACT(BN3,""\d+""))"),1.0)</f>
        <v>1</v>
      </c>
      <c r="BO13" s="2">
        <f>IFERROR(__xludf.DUMMYFUNCTION("VALUE(REGEXEXTRACT(BO3,""\d+""))"),1.0)</f>
        <v>1</v>
      </c>
      <c r="BP13" s="2">
        <f>IFERROR(__xludf.DUMMYFUNCTION("VALUE(REGEXEXTRACT(BP3,""\d+""))"),1.0)</f>
        <v>1</v>
      </c>
      <c r="BQ13" s="2">
        <f>IFERROR(__xludf.DUMMYFUNCTION("VALUE(REGEXEXTRACT(BQ3,""\d+""))"),2.0)</f>
        <v>2</v>
      </c>
      <c r="BR13" s="2">
        <f>IFERROR(__xludf.DUMMYFUNCTION("VALUE(REGEXEXTRACT(BR3,""\d+""))"),1.0)</f>
        <v>1</v>
      </c>
      <c r="BS13" s="2">
        <f>IFERROR(__xludf.DUMMYFUNCTION("VALUE(REGEXEXTRACT(BS3,""\d+""))"),1.0)</f>
        <v>1</v>
      </c>
      <c r="BT13" s="2">
        <f>IFERROR(__xludf.DUMMYFUNCTION("VALUE(REGEXEXTRACT(BT3,""\d+""))"),1.0)</f>
        <v>1</v>
      </c>
      <c r="BU13" s="2">
        <f>IFERROR(__xludf.DUMMYFUNCTION("VALUE(REGEXEXTRACT(BU3,""\d+""))"),2.0)</f>
        <v>2</v>
      </c>
      <c r="BV13" s="2">
        <f>IFERROR(__xludf.DUMMYFUNCTION("VALUE(REGEXEXTRACT(BV3,""\d+""))"),1.0)</f>
        <v>1</v>
      </c>
      <c r="BW13" s="2">
        <f>IFERROR(__xludf.DUMMYFUNCTION("VALUE(REGEXEXTRACT(BW3,""\d+""))"),1.0)</f>
        <v>1</v>
      </c>
      <c r="BX13" s="2">
        <f>IFERROR(__xludf.DUMMYFUNCTION("VALUE(REGEXEXTRACT(BX3,""\d+""))"),1.0)</f>
        <v>1</v>
      </c>
      <c r="BY13" s="2">
        <f>IFERROR(__xludf.DUMMYFUNCTION("VALUE(REGEXEXTRACT(BY3,""\d+""))"),1.0)</f>
        <v>1</v>
      </c>
    </row>
    <row r="14">
      <c r="B14" s="5" t="s">
        <v>80</v>
      </c>
      <c r="C14" s="2">
        <f>IFERROR(__xludf.DUMMYFUNCTION("VALUE(REGEXEXTRACT(C4,""\d+""))"),4.0)</f>
        <v>4</v>
      </c>
      <c r="D14" s="2">
        <f>IFERROR(__xludf.DUMMYFUNCTION("VALUE(REGEXEXTRACT(D4,""\d+""))"),3.0)</f>
        <v>3</v>
      </c>
      <c r="E14" s="2">
        <f>IFERROR(__xludf.DUMMYFUNCTION("VALUE(REGEXEXTRACT(E4,""\d+""))"),3.0)</f>
        <v>3</v>
      </c>
      <c r="F14" s="2">
        <f>IFERROR(__xludf.DUMMYFUNCTION("VALUE(REGEXEXTRACT(F4,""\d+""))"),2.0)</f>
        <v>2</v>
      </c>
      <c r="G14" s="2">
        <f>IFERROR(__xludf.DUMMYFUNCTION("VALUE(REGEXEXTRACT(G4,""\d+""))"),4.0)</f>
        <v>4</v>
      </c>
      <c r="H14" s="2">
        <f>IFERROR(__xludf.DUMMYFUNCTION("VALUE(REGEXEXTRACT(H4,""\d+""))"),4.0)</f>
        <v>4</v>
      </c>
      <c r="I14" s="2">
        <f>IFERROR(__xludf.DUMMYFUNCTION("VALUE(REGEXEXTRACT(I4,""\d+""))"),5.0)</f>
        <v>5</v>
      </c>
      <c r="J14" s="2">
        <f>IFERROR(__xludf.DUMMYFUNCTION("VALUE(REGEXEXTRACT(J4,""\d+""))"),4.0)</f>
        <v>4</v>
      </c>
      <c r="K14" s="2">
        <f>IFERROR(__xludf.DUMMYFUNCTION("VALUE(REGEXEXTRACT(K4,""\d+""))"),1.0)</f>
        <v>1</v>
      </c>
      <c r="L14" s="2">
        <f>IFERROR(__xludf.DUMMYFUNCTION("VALUE(REGEXEXTRACT(L4,""\d+""))"),4.0)</f>
        <v>4</v>
      </c>
      <c r="M14" s="2">
        <f>IFERROR(__xludf.DUMMYFUNCTION("VALUE(REGEXEXTRACT(M4,""\d+""))"),2.0)</f>
        <v>2</v>
      </c>
      <c r="N14" s="2">
        <f>IFERROR(__xludf.DUMMYFUNCTION("VALUE(REGEXEXTRACT(N4,""\d+""))"),1.0)</f>
        <v>1</v>
      </c>
      <c r="O14" s="2">
        <f>IFERROR(__xludf.DUMMYFUNCTION("VALUE(REGEXEXTRACT(O4,""\d+""))"),2.0)</f>
        <v>2</v>
      </c>
      <c r="P14" s="2">
        <f>IFERROR(__xludf.DUMMYFUNCTION("VALUE(REGEXEXTRACT(P4,""\d+""))"),2.0)</f>
        <v>2</v>
      </c>
      <c r="Q14" s="3">
        <f>IFERROR(__xludf.DUMMYFUNCTION("VALUE(REGEXEXTRACT(Q4,""\d+""))"),2.0)</f>
        <v>2</v>
      </c>
      <c r="R14" s="2">
        <f>IFERROR(__xludf.DUMMYFUNCTION("VALUE(REGEXEXTRACT(R4,""\d+""))"),4.0)</f>
        <v>4</v>
      </c>
      <c r="S14" s="2">
        <f>IFERROR(__xludf.DUMMYFUNCTION("VALUE(REGEXEXTRACT(S4,""\d+""))"),4.0)</f>
        <v>4</v>
      </c>
      <c r="T14" s="2">
        <f>IFERROR(__xludf.DUMMYFUNCTION("VALUE(REGEXEXTRACT(T4,""\d+""))"),5.0)</f>
        <v>5</v>
      </c>
      <c r="U14" s="2">
        <f>IFERROR(__xludf.DUMMYFUNCTION("VALUE(REGEXEXTRACT(U4,""\d+""))"),1.0)</f>
        <v>1</v>
      </c>
      <c r="V14" s="2">
        <f>IFERROR(__xludf.DUMMYFUNCTION("VALUE(REGEXEXTRACT(V4,""\d+""))"),3.0)</f>
        <v>3</v>
      </c>
      <c r="W14" s="2">
        <f>IFERROR(__xludf.DUMMYFUNCTION("VALUE(REGEXEXTRACT(W4,""\d+""))"),1.0)</f>
        <v>1</v>
      </c>
      <c r="X14" s="2">
        <f>IFERROR(__xludf.DUMMYFUNCTION("VALUE(REGEXEXTRACT(X4,""\d+""))"),1.0)</f>
        <v>1</v>
      </c>
      <c r="Y14" s="2">
        <f>IFERROR(__xludf.DUMMYFUNCTION("VALUE(REGEXEXTRACT(Y4,""\d+""))"),1.0)</f>
        <v>1</v>
      </c>
      <c r="Z14" s="2">
        <f>IFERROR(__xludf.DUMMYFUNCTION("VALUE(REGEXEXTRACT(Z4,""\d+""))"),1.0)</f>
        <v>1</v>
      </c>
      <c r="AA14" s="2">
        <f>IFERROR(__xludf.DUMMYFUNCTION("VALUE(REGEXEXTRACT(AA4,""\d+""))"),3.0)</f>
        <v>3</v>
      </c>
      <c r="AB14" s="2">
        <f>IFERROR(__xludf.DUMMYFUNCTION("VALUE(REGEXEXTRACT(AB4,""\d+""))"),1.0)</f>
        <v>1</v>
      </c>
      <c r="AC14" s="2">
        <f>IFERROR(__xludf.DUMMYFUNCTION("VALUE(REGEXEXTRACT(AC4,""\d+""))"),3.0)</f>
        <v>3</v>
      </c>
      <c r="AD14" s="2">
        <f>IFERROR(__xludf.DUMMYFUNCTION("VALUE(REGEXEXTRACT(AD4,""\d+""))"),1.0)</f>
        <v>1</v>
      </c>
      <c r="AE14" s="2">
        <f>IFERROR(__xludf.DUMMYFUNCTION("VALUE(REGEXEXTRACT(AE4,""\d+""))"),1.0)</f>
        <v>1</v>
      </c>
      <c r="AF14" s="3">
        <f>IFERROR(__xludf.DUMMYFUNCTION("VALUE(REGEXEXTRACT(AF4,""\d+""))"),2.0)</f>
        <v>2</v>
      </c>
      <c r="AG14" s="2">
        <f>IFERROR(__xludf.DUMMYFUNCTION("VALUE(REGEXEXTRACT(AG4,""\d+""))"),2.0)</f>
        <v>2</v>
      </c>
      <c r="AH14" s="2">
        <f>IFERROR(__xludf.DUMMYFUNCTION("VALUE(REGEXEXTRACT(AH4,""\d+""))"),2.0)</f>
        <v>2</v>
      </c>
      <c r="AI14" s="2">
        <f>IFERROR(__xludf.DUMMYFUNCTION("VALUE(REGEXEXTRACT(AI4,""\d+""))"),2.0)</f>
        <v>2</v>
      </c>
      <c r="AJ14" s="2">
        <f>IFERROR(__xludf.DUMMYFUNCTION("VALUE(REGEXEXTRACT(AJ4,""\d+""))"),3.0)</f>
        <v>3</v>
      </c>
      <c r="AK14" s="2">
        <f>IFERROR(__xludf.DUMMYFUNCTION("VALUE(REGEXEXTRACT(AK4,""\d+""))"),2.0)</f>
        <v>2</v>
      </c>
      <c r="AL14" s="2">
        <f>IFERROR(__xludf.DUMMYFUNCTION("VALUE(REGEXEXTRACT(AL4,""\d+""))"),3.0)</f>
        <v>3</v>
      </c>
      <c r="AM14" s="2">
        <f>IFERROR(__xludf.DUMMYFUNCTION("VALUE(REGEXEXTRACT(AM4,""\d+""))"),2.0)</f>
        <v>2</v>
      </c>
      <c r="AN14" s="2">
        <f>IFERROR(__xludf.DUMMYFUNCTION("VALUE(REGEXEXTRACT(AN4,""\d+""))"),3.0)</f>
        <v>3</v>
      </c>
      <c r="AO14" s="2">
        <f>IFERROR(__xludf.DUMMYFUNCTION("VALUE(REGEXEXTRACT(AO4,""\d+""))"),3.0)</f>
        <v>3</v>
      </c>
      <c r="AP14" s="2">
        <f>IFERROR(__xludf.DUMMYFUNCTION("VALUE(REGEXEXTRACT(AP4,""\d+""))"),3.0)</f>
        <v>3</v>
      </c>
      <c r="AQ14" s="2">
        <f>IFERROR(__xludf.DUMMYFUNCTION("VALUE(REGEXEXTRACT(AQ4,""\d+""))"),4.0)</f>
        <v>4</v>
      </c>
      <c r="AR14" s="2">
        <f>IFERROR(__xludf.DUMMYFUNCTION("VALUE(REGEXEXTRACT(AR4,""\d+""))"),3.0)</f>
        <v>3</v>
      </c>
      <c r="AS14" s="2">
        <f>IFERROR(__xludf.DUMMYFUNCTION("VALUE(REGEXEXTRACT(AS4,""\d+""))"),2.0)</f>
        <v>2</v>
      </c>
      <c r="AT14" s="2">
        <f>IFERROR(__xludf.DUMMYFUNCTION("VALUE(REGEXEXTRACT(AT4,""\d+""))"),1.0)</f>
        <v>1</v>
      </c>
      <c r="AU14" s="3">
        <f>IFERROR(__xludf.DUMMYFUNCTION("VALUE(REGEXEXTRACT(AU4,""\d+""))"),1.0)</f>
        <v>1</v>
      </c>
      <c r="AV14" s="2">
        <f>IFERROR(__xludf.DUMMYFUNCTION("VALUE(REGEXEXTRACT(AV4,""\d+""))"),3.0)</f>
        <v>3</v>
      </c>
      <c r="AW14" s="2">
        <f>IFERROR(__xludf.DUMMYFUNCTION("VALUE(REGEXEXTRACT(AW4,""\d+""))"),5.0)</f>
        <v>5</v>
      </c>
      <c r="AX14" s="2">
        <f>IFERROR(__xludf.DUMMYFUNCTION("VALUE(REGEXEXTRACT(AX4,""\d+""))"),3.0)</f>
        <v>3</v>
      </c>
      <c r="AY14" s="2">
        <f>IFERROR(__xludf.DUMMYFUNCTION("VALUE(REGEXEXTRACT(AY4,""\d+""))"),3.0)</f>
        <v>3</v>
      </c>
      <c r="AZ14" s="2">
        <f>IFERROR(__xludf.DUMMYFUNCTION("VALUE(REGEXEXTRACT(AZ4,""\d+""))"),3.0)</f>
        <v>3</v>
      </c>
      <c r="BA14" s="2">
        <f>IFERROR(__xludf.DUMMYFUNCTION("VALUE(REGEXEXTRACT(BA4,""\d+""))"),2.0)</f>
        <v>2</v>
      </c>
      <c r="BB14" s="2">
        <f>IFERROR(__xludf.DUMMYFUNCTION("VALUE(REGEXEXTRACT(BB4,""\d+""))"),3.0)</f>
        <v>3</v>
      </c>
      <c r="BC14" s="2">
        <f>IFERROR(__xludf.DUMMYFUNCTION("VALUE(REGEXEXTRACT(BC4,""\d+""))"),2.0)</f>
        <v>2</v>
      </c>
      <c r="BD14" s="2">
        <f>IFERROR(__xludf.DUMMYFUNCTION("VALUE(REGEXEXTRACT(BD4,""\d+""))"),3.0)</f>
        <v>3</v>
      </c>
      <c r="BE14" s="2">
        <f>IFERROR(__xludf.DUMMYFUNCTION("VALUE(REGEXEXTRACT(BE4,""\d+""))"),3.0)</f>
        <v>3</v>
      </c>
      <c r="BF14" s="2">
        <f>IFERROR(__xludf.DUMMYFUNCTION("VALUE(REGEXEXTRACT(BF4,""\d+""))"),1.0)</f>
        <v>1</v>
      </c>
      <c r="BG14" s="2">
        <f>IFERROR(__xludf.DUMMYFUNCTION("VALUE(REGEXEXTRACT(BG4,""\d+""))"),3.0)</f>
        <v>3</v>
      </c>
      <c r="BH14" s="2">
        <f>IFERROR(__xludf.DUMMYFUNCTION("VALUE(REGEXEXTRACT(BH4,""\d+""))"),4.0)</f>
        <v>4</v>
      </c>
      <c r="BI14" s="2">
        <f>IFERROR(__xludf.DUMMYFUNCTION("VALUE(REGEXEXTRACT(BI4,""\d+""))"),3.0)</f>
        <v>3</v>
      </c>
      <c r="BJ14" s="3">
        <f>IFERROR(__xludf.DUMMYFUNCTION("VALUE(REGEXEXTRACT(BJ4,""\d+""))"),4.0)</f>
        <v>4</v>
      </c>
      <c r="BK14" s="2">
        <f>IFERROR(__xludf.DUMMYFUNCTION("VALUE(REGEXEXTRACT(BK4,""\d+""))"),5.0)</f>
        <v>5</v>
      </c>
      <c r="BL14" s="2">
        <f>IFERROR(__xludf.DUMMYFUNCTION("VALUE(REGEXEXTRACT(BL4,""\d+""))"),4.0)</f>
        <v>4</v>
      </c>
      <c r="BM14" s="2">
        <f>IFERROR(__xludf.DUMMYFUNCTION("VALUE(REGEXEXTRACT(BM4,""\d+""))"),3.0)</f>
        <v>3</v>
      </c>
      <c r="BN14" s="2">
        <f>IFERROR(__xludf.DUMMYFUNCTION("VALUE(REGEXEXTRACT(BN4,""\d+""))"),4.0)</f>
        <v>4</v>
      </c>
      <c r="BO14" s="2">
        <f>IFERROR(__xludf.DUMMYFUNCTION("VALUE(REGEXEXTRACT(BO4,""\d+""))"),1.0)</f>
        <v>1</v>
      </c>
      <c r="BP14" s="2">
        <f>IFERROR(__xludf.DUMMYFUNCTION("VALUE(REGEXEXTRACT(BP4,""\d+""))"),1.0)</f>
        <v>1</v>
      </c>
      <c r="BQ14" s="2">
        <f>IFERROR(__xludf.DUMMYFUNCTION("VALUE(REGEXEXTRACT(BQ4,""\d+""))"),1.0)</f>
        <v>1</v>
      </c>
      <c r="BR14" s="2">
        <f>IFERROR(__xludf.DUMMYFUNCTION("VALUE(REGEXEXTRACT(BR4,""\d+""))"),2.0)</f>
        <v>2</v>
      </c>
      <c r="BS14" s="2">
        <f>IFERROR(__xludf.DUMMYFUNCTION("VALUE(REGEXEXTRACT(BS4,""\d+""))"),2.0)</f>
        <v>2</v>
      </c>
      <c r="BT14" s="2">
        <f>IFERROR(__xludf.DUMMYFUNCTION("VALUE(REGEXEXTRACT(BT4,""\d+""))"),3.0)</f>
        <v>3</v>
      </c>
      <c r="BU14" s="2">
        <f>IFERROR(__xludf.DUMMYFUNCTION("VALUE(REGEXEXTRACT(BU4,""\d+""))"),2.0)</f>
        <v>2</v>
      </c>
      <c r="BV14" s="2">
        <f>IFERROR(__xludf.DUMMYFUNCTION("VALUE(REGEXEXTRACT(BV4,""\d+""))"),3.0)</f>
        <v>3</v>
      </c>
      <c r="BW14" s="2">
        <f>IFERROR(__xludf.DUMMYFUNCTION("VALUE(REGEXEXTRACT(BW4,""\d+""))"),2.0)</f>
        <v>2</v>
      </c>
      <c r="BX14" s="2">
        <f>IFERROR(__xludf.DUMMYFUNCTION("VALUE(REGEXEXTRACT(BX4,""\d+""))"),2.0)</f>
        <v>2</v>
      </c>
      <c r="BY14" s="2">
        <f>IFERROR(__xludf.DUMMYFUNCTION("VALUE(REGEXEXTRACT(BY4,""\d+""))"),2.0)</f>
        <v>2</v>
      </c>
    </row>
    <row r="15">
      <c r="B15" s="5" t="s">
        <v>81</v>
      </c>
      <c r="C15" s="2">
        <f>IFERROR(__xludf.DUMMYFUNCTION("VALUE(REGEXEXTRACT(C5,""\d+""))"),2.0)</f>
        <v>2</v>
      </c>
      <c r="D15" s="2">
        <f>IFERROR(__xludf.DUMMYFUNCTION("VALUE(REGEXEXTRACT(D5,""\d+""))"),2.0)</f>
        <v>2</v>
      </c>
      <c r="E15" s="2">
        <f>IFERROR(__xludf.DUMMYFUNCTION("VALUE(REGEXEXTRACT(E5,""\d+""))"),3.0)</f>
        <v>3</v>
      </c>
      <c r="F15" s="2">
        <f>IFERROR(__xludf.DUMMYFUNCTION("VALUE(REGEXEXTRACT(F5,""\d+""))"),2.0)</f>
        <v>2</v>
      </c>
      <c r="G15" s="2">
        <f>IFERROR(__xludf.DUMMYFUNCTION("VALUE(REGEXEXTRACT(G5,""\d+""))"),2.0)</f>
        <v>2</v>
      </c>
      <c r="H15" s="2">
        <f>IFERROR(__xludf.DUMMYFUNCTION("VALUE(REGEXEXTRACT(H5,""\d+""))"),5.0)</f>
        <v>5</v>
      </c>
      <c r="I15" s="2">
        <f>IFERROR(__xludf.DUMMYFUNCTION("VALUE(REGEXEXTRACT(I5,""\d+""))"),2.0)</f>
        <v>2</v>
      </c>
      <c r="J15" s="2">
        <f>IFERROR(__xludf.DUMMYFUNCTION("VALUE(REGEXEXTRACT(J5,""\d+""))"),2.0)</f>
        <v>2</v>
      </c>
      <c r="K15" s="2">
        <f>IFERROR(__xludf.DUMMYFUNCTION("VALUE(REGEXEXTRACT(K5,""\d+""))"),3.0)</f>
        <v>3</v>
      </c>
      <c r="L15" s="2">
        <f>IFERROR(__xludf.DUMMYFUNCTION("VALUE(REGEXEXTRACT(L5,""\d+""))"),3.0)</f>
        <v>3</v>
      </c>
      <c r="M15" s="2">
        <f>IFERROR(__xludf.DUMMYFUNCTION("VALUE(REGEXEXTRACT(M5,""\d+""))"),3.0)</f>
        <v>3</v>
      </c>
      <c r="N15" s="2">
        <f>IFERROR(__xludf.DUMMYFUNCTION("VALUE(REGEXEXTRACT(N5,""\d+""))"),3.0)</f>
        <v>3</v>
      </c>
      <c r="O15" s="2">
        <f>IFERROR(__xludf.DUMMYFUNCTION("VALUE(REGEXEXTRACT(O5,""\d+""))"),2.0)</f>
        <v>2</v>
      </c>
      <c r="P15" s="2">
        <f>IFERROR(__xludf.DUMMYFUNCTION("VALUE(REGEXEXTRACT(P5,""\d+""))"),2.0)</f>
        <v>2</v>
      </c>
      <c r="Q15" s="3">
        <f>IFERROR(__xludf.DUMMYFUNCTION("VALUE(REGEXEXTRACT(Q5,""\d+""))"),2.0)</f>
        <v>2</v>
      </c>
      <c r="R15" s="2">
        <f>IFERROR(__xludf.DUMMYFUNCTION("VALUE(REGEXEXTRACT(R5,""\d+""))"),5.0)</f>
        <v>5</v>
      </c>
      <c r="S15" s="2">
        <f>IFERROR(__xludf.DUMMYFUNCTION("VALUE(REGEXEXTRACT(S5,""\d+""))"),4.0)</f>
        <v>4</v>
      </c>
      <c r="T15" s="2">
        <f>IFERROR(__xludf.DUMMYFUNCTION("VALUE(REGEXEXTRACT(T5,""\d+""))"),5.0)</f>
        <v>5</v>
      </c>
      <c r="U15" s="2">
        <f>IFERROR(__xludf.DUMMYFUNCTION("VALUE(REGEXEXTRACT(U5,""\d+""))"),4.0)</f>
        <v>4</v>
      </c>
      <c r="V15" s="2">
        <f>IFERROR(__xludf.DUMMYFUNCTION("VALUE(REGEXEXTRACT(V5,""\d+""))"),1.0)</f>
        <v>1</v>
      </c>
      <c r="W15" s="2">
        <f>IFERROR(__xludf.DUMMYFUNCTION("VALUE(REGEXEXTRACT(W5,""\d+""))"),1.0)</f>
        <v>1</v>
      </c>
      <c r="X15" s="2">
        <f>IFERROR(__xludf.DUMMYFUNCTION("VALUE(REGEXEXTRACT(X5,""\d+""))"),1.0)</f>
        <v>1</v>
      </c>
      <c r="Y15" s="2">
        <f>IFERROR(__xludf.DUMMYFUNCTION("VALUE(REGEXEXTRACT(Y5,""\d+""))"),1.0)</f>
        <v>1</v>
      </c>
      <c r="Z15" s="2">
        <f>IFERROR(__xludf.DUMMYFUNCTION("VALUE(REGEXEXTRACT(Z5,""\d+""))"),4.0)</f>
        <v>4</v>
      </c>
      <c r="AA15" s="2">
        <f>IFERROR(__xludf.DUMMYFUNCTION("VALUE(REGEXEXTRACT(AA5,""\d+""))"),2.0)</f>
        <v>2</v>
      </c>
      <c r="AB15" s="2">
        <f>IFERROR(__xludf.DUMMYFUNCTION("VALUE(REGEXEXTRACT(AB5,""\d+""))"),2.0)</f>
        <v>2</v>
      </c>
      <c r="AC15" s="2">
        <f>IFERROR(__xludf.DUMMYFUNCTION("VALUE(REGEXEXTRACT(AC5,""\d+""))"),2.0)</f>
        <v>2</v>
      </c>
      <c r="AD15" s="2">
        <f>IFERROR(__xludf.DUMMYFUNCTION("VALUE(REGEXEXTRACT(AD5,""\d+""))"),3.0)</f>
        <v>3</v>
      </c>
      <c r="AE15" s="2">
        <f>IFERROR(__xludf.DUMMYFUNCTION("VALUE(REGEXEXTRACT(AE5,""\d+""))"),1.0)</f>
        <v>1</v>
      </c>
      <c r="AF15" s="3">
        <f>IFERROR(__xludf.DUMMYFUNCTION("VALUE(REGEXEXTRACT(AF5,""\d+""))"),2.0)</f>
        <v>2</v>
      </c>
      <c r="AG15" s="2">
        <f>IFERROR(__xludf.DUMMYFUNCTION("VALUE(REGEXEXTRACT(AG5,""\d+""))"),4.0)</f>
        <v>4</v>
      </c>
      <c r="AH15" s="2">
        <f>IFERROR(__xludf.DUMMYFUNCTION("VALUE(REGEXEXTRACT(AH5,""\d+""))"),2.0)</f>
        <v>2</v>
      </c>
      <c r="AI15" s="2">
        <f>IFERROR(__xludf.DUMMYFUNCTION("VALUE(REGEXEXTRACT(AI5,""\d+""))"),3.0)</f>
        <v>3</v>
      </c>
      <c r="AJ15" s="2">
        <f>IFERROR(__xludf.DUMMYFUNCTION("VALUE(REGEXEXTRACT(AJ5,""\d+""))"),2.0)</f>
        <v>2</v>
      </c>
      <c r="AK15" s="2">
        <f>IFERROR(__xludf.DUMMYFUNCTION("VALUE(REGEXEXTRACT(AK5,""\d+""))"),3.0)</f>
        <v>3</v>
      </c>
      <c r="AL15" s="2">
        <f>IFERROR(__xludf.DUMMYFUNCTION("VALUE(REGEXEXTRACT(AL5,""\d+""))"),2.0)</f>
        <v>2</v>
      </c>
      <c r="AM15" s="2">
        <f>IFERROR(__xludf.DUMMYFUNCTION("VALUE(REGEXEXTRACT(AM5,""\d+""))"),4.0)</f>
        <v>4</v>
      </c>
      <c r="AN15" s="2">
        <f>IFERROR(__xludf.DUMMYFUNCTION("VALUE(REGEXEXTRACT(AN5,""\d+""))"),4.0)</f>
        <v>4</v>
      </c>
      <c r="AO15" s="2">
        <f>IFERROR(__xludf.DUMMYFUNCTION("VALUE(REGEXEXTRACT(AO5,""\d+""))"),4.0)</f>
        <v>4</v>
      </c>
      <c r="AP15" s="2">
        <f>IFERROR(__xludf.DUMMYFUNCTION("VALUE(REGEXEXTRACT(AP5,""\d+""))"),4.0)</f>
        <v>4</v>
      </c>
      <c r="AQ15" s="2">
        <f>IFERROR(__xludf.DUMMYFUNCTION("VALUE(REGEXEXTRACT(AQ5,""\d+""))"),2.0)</f>
        <v>2</v>
      </c>
      <c r="AR15" s="2">
        <f>IFERROR(__xludf.DUMMYFUNCTION("VALUE(REGEXEXTRACT(AR5,""\d+""))"),2.0)</f>
        <v>2</v>
      </c>
      <c r="AS15" s="2">
        <f>IFERROR(__xludf.DUMMYFUNCTION("VALUE(REGEXEXTRACT(AS5,""\d+""))"),1.0)</f>
        <v>1</v>
      </c>
      <c r="AT15" s="2">
        <f>IFERROR(__xludf.DUMMYFUNCTION("VALUE(REGEXEXTRACT(AT5,""\d+""))"),2.0)</f>
        <v>2</v>
      </c>
      <c r="AU15" s="3">
        <f>IFERROR(__xludf.DUMMYFUNCTION("VALUE(REGEXEXTRACT(AU5,""\d+""))"),2.0)</f>
        <v>2</v>
      </c>
      <c r="AV15" s="2">
        <f>IFERROR(__xludf.DUMMYFUNCTION("VALUE(REGEXEXTRACT(AV5,""\d+""))"),2.0)</f>
        <v>2</v>
      </c>
      <c r="AW15" s="2">
        <f>IFERROR(__xludf.DUMMYFUNCTION("VALUE(REGEXEXTRACT(AW5,""\d+""))"),2.0)</f>
        <v>2</v>
      </c>
      <c r="AX15" s="2">
        <f>IFERROR(__xludf.DUMMYFUNCTION("VALUE(REGEXEXTRACT(AX5,""\d+""))"),3.0)</f>
        <v>3</v>
      </c>
      <c r="AY15" s="2">
        <f>IFERROR(__xludf.DUMMYFUNCTION("VALUE(REGEXEXTRACT(AY5,""\d+""))"),2.0)</f>
        <v>2</v>
      </c>
      <c r="AZ15" s="2">
        <f>IFERROR(__xludf.DUMMYFUNCTION("VALUE(REGEXEXTRACT(AZ5,""\d+""))"),2.0)</f>
        <v>2</v>
      </c>
      <c r="BA15" s="2">
        <f>IFERROR(__xludf.DUMMYFUNCTION("VALUE(REGEXEXTRACT(BA5,""\d+""))"),2.0)</f>
        <v>2</v>
      </c>
      <c r="BB15" s="2">
        <f>IFERROR(__xludf.DUMMYFUNCTION("VALUE(REGEXEXTRACT(BB5,""\d+""))"),2.0)</f>
        <v>2</v>
      </c>
      <c r="BC15" s="2">
        <f>IFERROR(__xludf.DUMMYFUNCTION("VALUE(REGEXEXTRACT(BC5,""\d+""))"),2.0)</f>
        <v>2</v>
      </c>
      <c r="BD15" s="2">
        <f>IFERROR(__xludf.DUMMYFUNCTION("VALUE(REGEXEXTRACT(BD5,""\d+""))"),2.0)</f>
        <v>2</v>
      </c>
      <c r="BE15" s="2">
        <f>IFERROR(__xludf.DUMMYFUNCTION("VALUE(REGEXEXTRACT(BE5,""\d+""))"),2.0)</f>
        <v>2</v>
      </c>
      <c r="BF15" s="2">
        <f>IFERROR(__xludf.DUMMYFUNCTION("VALUE(REGEXEXTRACT(BF5,""\d+""))"),2.0)</f>
        <v>2</v>
      </c>
      <c r="BG15" s="2">
        <f>IFERROR(__xludf.DUMMYFUNCTION("VALUE(REGEXEXTRACT(BG5,""\d+""))"),2.0)</f>
        <v>2</v>
      </c>
      <c r="BH15" s="2">
        <f>IFERROR(__xludf.DUMMYFUNCTION("VALUE(REGEXEXTRACT(BH5,""\d+""))"),1.0)</f>
        <v>1</v>
      </c>
      <c r="BI15" s="2">
        <f>IFERROR(__xludf.DUMMYFUNCTION("VALUE(REGEXEXTRACT(BI5,""\d+""))"),2.0)</f>
        <v>2</v>
      </c>
      <c r="BJ15" s="3">
        <f>IFERROR(__xludf.DUMMYFUNCTION("VALUE(REGEXEXTRACT(BJ5,""\d+""))"),2.0)</f>
        <v>2</v>
      </c>
      <c r="BK15" s="2">
        <f>IFERROR(__xludf.DUMMYFUNCTION("VALUE(REGEXEXTRACT(BK5,""\d+""))"),4.0)</f>
        <v>4</v>
      </c>
      <c r="BL15" s="2">
        <f>IFERROR(__xludf.DUMMYFUNCTION("VALUE(REGEXEXTRACT(BL5,""\d+""))"),4.0)</f>
        <v>4</v>
      </c>
      <c r="BM15" s="2">
        <f>IFERROR(__xludf.DUMMYFUNCTION("VALUE(REGEXEXTRACT(BM5,""\d+""))"),4.0)</f>
        <v>4</v>
      </c>
      <c r="BN15" s="2">
        <f>IFERROR(__xludf.DUMMYFUNCTION("VALUE(REGEXEXTRACT(BN5,""\d+""))"),2.0)</f>
        <v>2</v>
      </c>
      <c r="BO15" s="2">
        <f>IFERROR(__xludf.DUMMYFUNCTION("VALUE(REGEXEXTRACT(BO5,""\d+""))"),2.0)</f>
        <v>2</v>
      </c>
      <c r="BP15" s="2">
        <f>IFERROR(__xludf.DUMMYFUNCTION("VALUE(REGEXEXTRACT(BP5,""\d+""))"),4.0)</f>
        <v>4</v>
      </c>
      <c r="BQ15" s="2">
        <f>IFERROR(__xludf.DUMMYFUNCTION("VALUE(REGEXEXTRACT(BQ5,""\d+""))"),2.0)</f>
        <v>2</v>
      </c>
      <c r="BR15" s="2">
        <f>IFERROR(__xludf.DUMMYFUNCTION("VALUE(REGEXEXTRACT(BR5,""\d+""))"),2.0)</f>
        <v>2</v>
      </c>
      <c r="BS15" s="2">
        <f>IFERROR(__xludf.DUMMYFUNCTION("VALUE(REGEXEXTRACT(BS5,""\d+""))"),4.0)</f>
        <v>4</v>
      </c>
      <c r="BT15" s="2">
        <f>IFERROR(__xludf.DUMMYFUNCTION("VALUE(REGEXEXTRACT(BT5,""\d+""))"),2.0)</f>
        <v>2</v>
      </c>
      <c r="BU15" s="2">
        <f>IFERROR(__xludf.DUMMYFUNCTION("VALUE(REGEXEXTRACT(BU5,""\d+""))"),2.0)</f>
        <v>2</v>
      </c>
      <c r="BV15" s="2">
        <f>IFERROR(__xludf.DUMMYFUNCTION("VALUE(REGEXEXTRACT(BV5,""\d+""))"),2.0)</f>
        <v>2</v>
      </c>
      <c r="BW15" s="2">
        <f>IFERROR(__xludf.DUMMYFUNCTION("VALUE(REGEXEXTRACT(BW5,""\d+""))"),2.0)</f>
        <v>2</v>
      </c>
      <c r="BX15" s="2">
        <f>IFERROR(__xludf.DUMMYFUNCTION("VALUE(REGEXEXTRACT(BX5,""\d+""))"),4.0)</f>
        <v>4</v>
      </c>
      <c r="BY15" s="2">
        <f>IFERROR(__xludf.DUMMYFUNCTION("VALUE(REGEXEXTRACT(BY5,""\d+""))"),2.0)</f>
        <v>2</v>
      </c>
    </row>
    <row r="16">
      <c r="B16" s="5" t="s">
        <v>82</v>
      </c>
      <c r="C16" s="2">
        <f>IFERROR(__xludf.DUMMYFUNCTION("VALUE(REGEXEXTRACT(C6,""\d+""))"),2.0)</f>
        <v>2</v>
      </c>
      <c r="D16" s="2">
        <f>IFERROR(__xludf.DUMMYFUNCTION("VALUE(REGEXEXTRACT(D6,""\d+""))"),4.0)</f>
        <v>4</v>
      </c>
      <c r="E16" s="2">
        <f>IFERROR(__xludf.DUMMYFUNCTION("VALUE(REGEXEXTRACT(E6,""\d+""))"),2.0)</f>
        <v>2</v>
      </c>
      <c r="F16" s="2">
        <f>IFERROR(__xludf.DUMMYFUNCTION("VALUE(REGEXEXTRACT(F6,""\d+""))"),4.0)</f>
        <v>4</v>
      </c>
      <c r="G16" s="2">
        <f>IFERROR(__xludf.DUMMYFUNCTION("VALUE(REGEXEXTRACT(G6,""\d+""))"),2.0)</f>
        <v>2</v>
      </c>
      <c r="H16" s="2">
        <f>IFERROR(__xludf.DUMMYFUNCTION("VALUE(REGEXEXTRACT(H6,""\d+""))"),2.0)</f>
        <v>2</v>
      </c>
      <c r="I16" s="2">
        <f>IFERROR(__xludf.DUMMYFUNCTION("VALUE(REGEXEXTRACT(I6,""\d+""))"),2.0)</f>
        <v>2</v>
      </c>
      <c r="J16" s="2">
        <f>IFERROR(__xludf.DUMMYFUNCTION("VALUE(REGEXEXTRACT(J6,""\d+""))"),2.0)</f>
        <v>2</v>
      </c>
      <c r="K16" s="2">
        <f>IFERROR(__xludf.DUMMYFUNCTION("VALUE(REGEXEXTRACT(K6,""\d+""))"),2.0)</f>
        <v>2</v>
      </c>
      <c r="L16" s="2">
        <f>IFERROR(__xludf.DUMMYFUNCTION("VALUE(REGEXEXTRACT(L6,""\d+""))"),5.0)</f>
        <v>5</v>
      </c>
      <c r="M16" s="2">
        <f>IFERROR(__xludf.DUMMYFUNCTION("VALUE(REGEXEXTRACT(M6,""\d+""))"),5.0)</f>
        <v>5</v>
      </c>
      <c r="N16" s="2">
        <f>IFERROR(__xludf.DUMMYFUNCTION("VALUE(REGEXEXTRACT(N6,""\d+""))"),2.0)</f>
        <v>2</v>
      </c>
      <c r="O16" s="2">
        <f>IFERROR(__xludf.DUMMYFUNCTION("VALUE(REGEXEXTRACT(O6,""\d+""))"),2.0)</f>
        <v>2</v>
      </c>
      <c r="P16" s="2">
        <f>IFERROR(__xludf.DUMMYFUNCTION("VALUE(REGEXEXTRACT(P6,""\d+""))"),4.0)</f>
        <v>4</v>
      </c>
      <c r="Q16" s="3">
        <f>IFERROR(__xludf.DUMMYFUNCTION("VALUE(REGEXEXTRACT(Q6,""\d+""))"),4.0)</f>
        <v>4</v>
      </c>
      <c r="R16" s="2">
        <f>IFERROR(__xludf.DUMMYFUNCTION("VALUE(REGEXEXTRACT(R6,""\d+""))"),5.0)</f>
        <v>5</v>
      </c>
      <c r="S16" s="2">
        <f>IFERROR(__xludf.DUMMYFUNCTION("VALUE(REGEXEXTRACT(S6,""\d+""))"),3.0)</f>
        <v>3</v>
      </c>
      <c r="T16" s="2">
        <f>IFERROR(__xludf.DUMMYFUNCTION("VALUE(REGEXEXTRACT(T6,""\d+""))"),5.0)</f>
        <v>5</v>
      </c>
      <c r="U16" s="2">
        <f>IFERROR(__xludf.DUMMYFUNCTION("VALUE(REGEXEXTRACT(U6,""\d+""))"),1.0)</f>
        <v>1</v>
      </c>
      <c r="V16" s="2">
        <f>IFERROR(__xludf.DUMMYFUNCTION("VALUE(REGEXEXTRACT(V6,""\d+""))"),1.0)</f>
        <v>1</v>
      </c>
      <c r="W16" s="2">
        <f>IFERROR(__xludf.DUMMYFUNCTION("VALUE(REGEXEXTRACT(W6,""\d+""))"),1.0)</f>
        <v>1</v>
      </c>
      <c r="X16" s="2">
        <f>IFERROR(__xludf.DUMMYFUNCTION("VALUE(REGEXEXTRACT(X6,""\d+""))"),1.0)</f>
        <v>1</v>
      </c>
      <c r="Y16" s="2">
        <f>IFERROR(__xludf.DUMMYFUNCTION("VALUE(REGEXEXTRACT(Y6,""\d+""))"),1.0)</f>
        <v>1</v>
      </c>
      <c r="Z16" s="2">
        <f>IFERROR(__xludf.DUMMYFUNCTION("VALUE(REGEXEXTRACT(Z6,""\d+""))"),1.0)</f>
        <v>1</v>
      </c>
      <c r="AA16" s="2">
        <f>IFERROR(__xludf.DUMMYFUNCTION("VALUE(REGEXEXTRACT(AA6,""\d+""))"),4.0)</f>
        <v>4</v>
      </c>
      <c r="AB16" s="2">
        <f>IFERROR(__xludf.DUMMYFUNCTION("VALUE(REGEXEXTRACT(AB6,""\d+""))"),2.0)</f>
        <v>2</v>
      </c>
      <c r="AC16" s="2">
        <f>IFERROR(__xludf.DUMMYFUNCTION("VALUE(REGEXEXTRACT(AC6,""\d+""))"),1.0)</f>
        <v>1</v>
      </c>
      <c r="AD16" s="2">
        <f>IFERROR(__xludf.DUMMYFUNCTION("VALUE(REGEXEXTRACT(AD6,""\d+""))"),1.0)</f>
        <v>1</v>
      </c>
      <c r="AE16" s="2">
        <f>IFERROR(__xludf.DUMMYFUNCTION("VALUE(REGEXEXTRACT(AE6,""\d+""))"),2.0)</f>
        <v>2</v>
      </c>
      <c r="AF16" s="3">
        <f>IFERROR(__xludf.DUMMYFUNCTION("VALUE(REGEXEXTRACT(AF6,""\d+""))"),1.0)</f>
        <v>1</v>
      </c>
      <c r="AG16" s="2">
        <f>IFERROR(__xludf.DUMMYFUNCTION("VALUE(REGEXEXTRACT(AG6,""\d+""))"),4.0)</f>
        <v>4</v>
      </c>
      <c r="AH16" s="2">
        <f>IFERROR(__xludf.DUMMYFUNCTION("VALUE(REGEXEXTRACT(AH6,""\d+""))"),2.0)</f>
        <v>2</v>
      </c>
      <c r="AI16" s="2">
        <f>IFERROR(__xludf.DUMMYFUNCTION("VALUE(REGEXEXTRACT(AI6,""\d+""))"),2.0)</f>
        <v>2</v>
      </c>
      <c r="AJ16" s="2">
        <f>IFERROR(__xludf.DUMMYFUNCTION("VALUE(REGEXEXTRACT(AJ6,""\d+""))"),2.0)</f>
        <v>2</v>
      </c>
      <c r="AK16" s="2">
        <f>IFERROR(__xludf.DUMMYFUNCTION("VALUE(REGEXEXTRACT(AK6,""\d+""))"),3.0)</f>
        <v>3</v>
      </c>
      <c r="AL16" s="2">
        <f>IFERROR(__xludf.DUMMYFUNCTION("VALUE(REGEXEXTRACT(AL6,""\d+""))"),2.0)</f>
        <v>2</v>
      </c>
      <c r="AM16" s="2">
        <f>IFERROR(__xludf.DUMMYFUNCTION("VALUE(REGEXEXTRACT(AM6,""\d+""))"),3.0)</f>
        <v>3</v>
      </c>
      <c r="AN16" s="2">
        <f>IFERROR(__xludf.DUMMYFUNCTION("VALUE(REGEXEXTRACT(AN6,""\d+""))"),2.0)</f>
        <v>2</v>
      </c>
      <c r="AO16" s="2">
        <f>IFERROR(__xludf.DUMMYFUNCTION("VALUE(REGEXEXTRACT(AO6,""\d+""))"),2.0)</f>
        <v>2</v>
      </c>
      <c r="AP16" s="2">
        <f>IFERROR(__xludf.DUMMYFUNCTION("VALUE(REGEXEXTRACT(AP6,""\d+""))"),1.0)</f>
        <v>1</v>
      </c>
      <c r="AQ16" s="2">
        <f>IFERROR(__xludf.DUMMYFUNCTION("VALUE(REGEXEXTRACT(AQ6,""\d+""))"),2.0)</f>
        <v>2</v>
      </c>
      <c r="AR16" s="2">
        <f>IFERROR(__xludf.DUMMYFUNCTION("VALUE(REGEXEXTRACT(AR6,""\d+""))"),1.0)</f>
        <v>1</v>
      </c>
      <c r="AS16" s="2">
        <f>IFERROR(__xludf.DUMMYFUNCTION("VALUE(REGEXEXTRACT(AS6,""\d+""))"),1.0)</f>
        <v>1</v>
      </c>
      <c r="AT16" s="2">
        <f>IFERROR(__xludf.DUMMYFUNCTION("VALUE(REGEXEXTRACT(AT6,""\d+""))"),1.0)</f>
        <v>1</v>
      </c>
      <c r="AU16" s="3">
        <f>IFERROR(__xludf.DUMMYFUNCTION("VALUE(REGEXEXTRACT(AU6,""\d+""))"),2.0)</f>
        <v>2</v>
      </c>
      <c r="AV16" s="2">
        <f>IFERROR(__xludf.DUMMYFUNCTION("VALUE(REGEXEXTRACT(AV6,""\d+""))"),1.0)</f>
        <v>1</v>
      </c>
      <c r="AW16" s="2">
        <f>IFERROR(__xludf.DUMMYFUNCTION("VALUE(REGEXEXTRACT(AW6,""\d+""))"),2.0)</f>
        <v>2</v>
      </c>
      <c r="AX16" s="2">
        <f>IFERROR(__xludf.DUMMYFUNCTION("VALUE(REGEXEXTRACT(AX6,""\d+""))"),3.0)</f>
        <v>3</v>
      </c>
      <c r="AY16" s="2">
        <f>IFERROR(__xludf.DUMMYFUNCTION("VALUE(REGEXEXTRACT(AY6,""\d+""))"),2.0)</f>
        <v>2</v>
      </c>
      <c r="AZ16" s="2">
        <f>IFERROR(__xludf.DUMMYFUNCTION("VALUE(REGEXEXTRACT(AZ6,""\d+""))"),4.0)</f>
        <v>4</v>
      </c>
      <c r="BA16" s="2">
        <f>IFERROR(__xludf.DUMMYFUNCTION("VALUE(REGEXEXTRACT(BA6,""\d+""))"),2.0)</f>
        <v>2</v>
      </c>
      <c r="BB16" s="2">
        <f>IFERROR(__xludf.DUMMYFUNCTION("VALUE(REGEXEXTRACT(BB6,""\d+""))"),1.0)</f>
        <v>1</v>
      </c>
      <c r="BC16" s="2">
        <f>IFERROR(__xludf.DUMMYFUNCTION("VALUE(REGEXEXTRACT(BC6,""\d+""))"),4.0)</f>
        <v>4</v>
      </c>
      <c r="BD16" s="2">
        <f>IFERROR(__xludf.DUMMYFUNCTION("VALUE(REGEXEXTRACT(BD6,""\d+""))"),1.0)</f>
        <v>1</v>
      </c>
      <c r="BE16" s="2">
        <f>IFERROR(__xludf.DUMMYFUNCTION("VALUE(REGEXEXTRACT(BE6,""\d+""))"),1.0)</f>
        <v>1</v>
      </c>
      <c r="BF16" s="2">
        <f>IFERROR(__xludf.DUMMYFUNCTION("VALUE(REGEXEXTRACT(BF6,""\d+""))"),3.0)</f>
        <v>3</v>
      </c>
      <c r="BG16" s="2">
        <f>IFERROR(__xludf.DUMMYFUNCTION("VALUE(REGEXEXTRACT(BG6,""\d+""))"),2.0)</f>
        <v>2</v>
      </c>
      <c r="BH16" s="2">
        <f>IFERROR(__xludf.DUMMYFUNCTION("VALUE(REGEXEXTRACT(BH6,""\d+""))"),2.0)</f>
        <v>2</v>
      </c>
      <c r="BI16" s="2">
        <f>IFERROR(__xludf.DUMMYFUNCTION("VALUE(REGEXEXTRACT(BI6,""\d+""))"),2.0)</f>
        <v>2</v>
      </c>
      <c r="BJ16" s="3">
        <f>IFERROR(__xludf.DUMMYFUNCTION("VALUE(REGEXEXTRACT(BJ6,""\d+""))"),1.0)</f>
        <v>1</v>
      </c>
      <c r="BK16" s="2">
        <f>IFERROR(__xludf.DUMMYFUNCTION("VALUE(REGEXEXTRACT(BK6,""\d+""))"),4.0)</f>
        <v>4</v>
      </c>
      <c r="BL16" s="2">
        <f>IFERROR(__xludf.DUMMYFUNCTION("VALUE(REGEXEXTRACT(BL6,""\d+""))"),3.0)</f>
        <v>3</v>
      </c>
      <c r="BM16" s="2">
        <f>IFERROR(__xludf.DUMMYFUNCTION("VALUE(REGEXEXTRACT(BM6,""\d+""))"),5.0)</f>
        <v>5</v>
      </c>
      <c r="BN16" s="2">
        <f>IFERROR(__xludf.DUMMYFUNCTION("VALUE(REGEXEXTRACT(BN6,""\d+""))"),3.0)</f>
        <v>3</v>
      </c>
      <c r="BO16" s="2">
        <f>IFERROR(__xludf.DUMMYFUNCTION("VALUE(REGEXEXTRACT(BO6,""\d+""))"),3.0)</f>
        <v>3</v>
      </c>
      <c r="BP16" s="2">
        <f>IFERROR(__xludf.DUMMYFUNCTION("VALUE(REGEXEXTRACT(BP6,""\d+""))"),1.0)</f>
        <v>1</v>
      </c>
      <c r="BQ16" s="2">
        <f>IFERROR(__xludf.DUMMYFUNCTION("VALUE(REGEXEXTRACT(BQ6,""\d+""))"),4.0)</f>
        <v>4</v>
      </c>
      <c r="BR16" s="2">
        <f>IFERROR(__xludf.DUMMYFUNCTION("VALUE(REGEXEXTRACT(BR6,""\d+""))"),1.0)</f>
        <v>1</v>
      </c>
      <c r="BS16" s="2">
        <f>IFERROR(__xludf.DUMMYFUNCTION("VALUE(REGEXEXTRACT(BS6,""\d+""))"),2.0)</f>
        <v>2</v>
      </c>
      <c r="BT16" s="2">
        <f>IFERROR(__xludf.DUMMYFUNCTION("VALUE(REGEXEXTRACT(BT6,""\d+""))"),1.0)</f>
        <v>1</v>
      </c>
      <c r="BU16" s="2">
        <f>IFERROR(__xludf.DUMMYFUNCTION("VALUE(REGEXEXTRACT(BU6,""\d+""))"),1.0)</f>
        <v>1</v>
      </c>
      <c r="BV16" s="2">
        <f>IFERROR(__xludf.DUMMYFUNCTION("VALUE(REGEXEXTRACT(BV6,""\d+""))"),1.0)</f>
        <v>1</v>
      </c>
      <c r="BW16" s="2">
        <f>IFERROR(__xludf.DUMMYFUNCTION("VALUE(REGEXEXTRACT(BW6,""\d+""))"),1.0)</f>
        <v>1</v>
      </c>
      <c r="BX16" s="2">
        <f>IFERROR(__xludf.DUMMYFUNCTION("VALUE(REGEXEXTRACT(BX6,""\d+""))"),1.0)</f>
        <v>1</v>
      </c>
      <c r="BY16" s="2">
        <f>IFERROR(__xludf.DUMMYFUNCTION("VALUE(REGEXEXTRACT(BY6,""\d+""))"),1.0)</f>
        <v>1</v>
      </c>
    </row>
    <row r="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3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3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3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>
      <c r="C18" s="2">
        <f t="shared" ref="C18:BY18" si="1">AVERAGE(C12:C16)</f>
        <v>2.6</v>
      </c>
      <c r="D18" s="2">
        <f t="shared" si="1"/>
        <v>2.6</v>
      </c>
      <c r="E18" s="2">
        <f t="shared" si="1"/>
        <v>3.6</v>
      </c>
      <c r="F18" s="2">
        <f t="shared" si="1"/>
        <v>2</v>
      </c>
      <c r="G18" s="2">
        <f t="shared" si="1"/>
        <v>2</v>
      </c>
      <c r="H18" s="2">
        <f t="shared" si="1"/>
        <v>2.8</v>
      </c>
      <c r="I18" s="2">
        <f t="shared" si="1"/>
        <v>3.6</v>
      </c>
      <c r="J18" s="2">
        <f t="shared" si="1"/>
        <v>2.6</v>
      </c>
      <c r="K18" s="2">
        <f t="shared" si="1"/>
        <v>1.8</v>
      </c>
      <c r="L18" s="2">
        <f t="shared" si="1"/>
        <v>3</v>
      </c>
      <c r="M18" s="2">
        <f t="shared" si="1"/>
        <v>2.4</v>
      </c>
      <c r="N18" s="2">
        <f t="shared" si="1"/>
        <v>1.6</v>
      </c>
      <c r="O18" s="2">
        <f t="shared" si="1"/>
        <v>2</v>
      </c>
      <c r="P18" s="2">
        <f t="shared" si="1"/>
        <v>2.8</v>
      </c>
      <c r="Q18" s="3">
        <f t="shared" si="1"/>
        <v>2</v>
      </c>
      <c r="R18" s="2">
        <f t="shared" si="1"/>
        <v>4.8</v>
      </c>
      <c r="S18" s="2">
        <f t="shared" si="1"/>
        <v>3.8</v>
      </c>
      <c r="T18" s="2">
        <f t="shared" si="1"/>
        <v>5</v>
      </c>
      <c r="U18" s="2">
        <f t="shared" si="1"/>
        <v>1.6</v>
      </c>
      <c r="V18" s="2">
        <f t="shared" si="1"/>
        <v>1.6</v>
      </c>
      <c r="W18" s="2">
        <f t="shared" si="1"/>
        <v>1</v>
      </c>
      <c r="X18" s="2">
        <f t="shared" si="1"/>
        <v>1</v>
      </c>
      <c r="Y18" s="2">
        <f t="shared" si="1"/>
        <v>1</v>
      </c>
      <c r="Z18" s="2">
        <f t="shared" si="1"/>
        <v>2</v>
      </c>
      <c r="AA18" s="2">
        <f t="shared" si="1"/>
        <v>2.2</v>
      </c>
      <c r="AB18" s="2">
        <f t="shared" si="1"/>
        <v>1.4</v>
      </c>
      <c r="AC18" s="2">
        <f t="shared" si="1"/>
        <v>1.8</v>
      </c>
      <c r="AD18" s="2">
        <f t="shared" si="1"/>
        <v>1.4</v>
      </c>
      <c r="AE18" s="2">
        <f t="shared" si="1"/>
        <v>1.2</v>
      </c>
      <c r="AF18" s="3">
        <f t="shared" si="1"/>
        <v>1.6</v>
      </c>
      <c r="AG18" s="2">
        <f t="shared" si="1"/>
        <v>2.8</v>
      </c>
      <c r="AH18" s="2">
        <f t="shared" si="1"/>
        <v>1.6</v>
      </c>
      <c r="AI18" s="2">
        <f t="shared" si="1"/>
        <v>2.2</v>
      </c>
      <c r="AJ18" s="2">
        <f t="shared" si="1"/>
        <v>2</v>
      </c>
      <c r="AK18" s="2">
        <f t="shared" si="1"/>
        <v>2.2</v>
      </c>
      <c r="AL18" s="2">
        <f t="shared" si="1"/>
        <v>1.8</v>
      </c>
      <c r="AM18" s="2">
        <f t="shared" si="1"/>
        <v>2.2</v>
      </c>
      <c r="AN18" s="2">
        <f t="shared" si="1"/>
        <v>2.4</v>
      </c>
      <c r="AO18" s="2">
        <f t="shared" si="1"/>
        <v>2.2</v>
      </c>
      <c r="AP18" s="2">
        <f t="shared" si="1"/>
        <v>2</v>
      </c>
      <c r="AQ18" s="2">
        <f t="shared" si="1"/>
        <v>2</v>
      </c>
      <c r="AR18" s="2">
        <f t="shared" si="1"/>
        <v>1.6</v>
      </c>
      <c r="AS18" s="2">
        <f t="shared" si="1"/>
        <v>1.4</v>
      </c>
      <c r="AT18" s="2">
        <f t="shared" si="1"/>
        <v>1.4</v>
      </c>
      <c r="AU18" s="3">
        <f t="shared" si="1"/>
        <v>1.6</v>
      </c>
      <c r="AV18" s="2">
        <f t="shared" si="1"/>
        <v>2</v>
      </c>
      <c r="AW18" s="2">
        <f t="shared" si="1"/>
        <v>2.2</v>
      </c>
      <c r="AX18" s="2">
        <f t="shared" si="1"/>
        <v>2.8</v>
      </c>
      <c r="AY18" s="2">
        <f t="shared" si="1"/>
        <v>1.8</v>
      </c>
      <c r="AZ18" s="2">
        <f t="shared" si="1"/>
        <v>2.6</v>
      </c>
      <c r="BA18" s="2">
        <f t="shared" si="1"/>
        <v>1.6</v>
      </c>
      <c r="BB18" s="2">
        <f t="shared" si="1"/>
        <v>1.6</v>
      </c>
      <c r="BC18" s="2">
        <f t="shared" si="1"/>
        <v>2.2</v>
      </c>
      <c r="BD18" s="2">
        <f t="shared" si="1"/>
        <v>1.6</v>
      </c>
      <c r="BE18" s="2">
        <f t="shared" si="1"/>
        <v>1.6</v>
      </c>
      <c r="BF18" s="2">
        <f t="shared" si="1"/>
        <v>1.8</v>
      </c>
      <c r="BG18" s="2">
        <f t="shared" si="1"/>
        <v>1.8</v>
      </c>
      <c r="BH18" s="2">
        <f t="shared" si="1"/>
        <v>1.8</v>
      </c>
      <c r="BI18" s="2">
        <f t="shared" si="1"/>
        <v>1.8</v>
      </c>
      <c r="BJ18" s="3">
        <f t="shared" si="1"/>
        <v>1.8</v>
      </c>
      <c r="BK18" s="2">
        <f t="shared" si="1"/>
        <v>4.4</v>
      </c>
      <c r="BL18" s="2">
        <f t="shared" si="1"/>
        <v>4</v>
      </c>
      <c r="BM18" s="2">
        <f t="shared" si="1"/>
        <v>3.8</v>
      </c>
      <c r="BN18" s="2">
        <f t="shared" si="1"/>
        <v>2.6</v>
      </c>
      <c r="BO18" s="2">
        <f t="shared" si="1"/>
        <v>1.6</v>
      </c>
      <c r="BP18" s="2">
        <f t="shared" si="1"/>
        <v>1.6</v>
      </c>
      <c r="BQ18" s="2">
        <f t="shared" si="1"/>
        <v>2.2</v>
      </c>
      <c r="BR18" s="2">
        <f t="shared" si="1"/>
        <v>1.6</v>
      </c>
      <c r="BS18" s="2">
        <f t="shared" si="1"/>
        <v>2.2</v>
      </c>
      <c r="BT18" s="2">
        <f t="shared" si="1"/>
        <v>2</v>
      </c>
      <c r="BU18" s="2">
        <f t="shared" si="1"/>
        <v>1.6</v>
      </c>
      <c r="BV18" s="2">
        <f t="shared" si="1"/>
        <v>1.8</v>
      </c>
      <c r="BW18" s="2">
        <f t="shared" si="1"/>
        <v>1.4</v>
      </c>
      <c r="BX18" s="2">
        <f t="shared" si="1"/>
        <v>1.8</v>
      </c>
      <c r="BY18" s="2">
        <f t="shared" si="1"/>
        <v>1.4</v>
      </c>
    </row>
    <row r="19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3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3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3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>
      <c r="C20" s="2"/>
      <c r="D20" s="2"/>
      <c r="E20" s="2">
        <f>AVERAGE(C18:E18)</f>
        <v>2.933333333</v>
      </c>
      <c r="F20" s="2"/>
      <c r="G20" s="2"/>
      <c r="H20" s="2">
        <f>AVERAGE(F18:H18)</f>
        <v>2.266666667</v>
      </c>
      <c r="I20" s="2"/>
      <c r="J20" s="2"/>
      <c r="K20" s="2">
        <f>AVERAGE(I18:K18)</f>
        <v>2.666666667</v>
      </c>
      <c r="L20" s="2"/>
      <c r="M20" s="2"/>
      <c r="N20" s="2">
        <f>AVERAGE(L18:N18)</f>
        <v>2.333333333</v>
      </c>
      <c r="O20" s="2"/>
      <c r="P20" s="2"/>
      <c r="Q20" s="3">
        <f>AVERAGE(O18:Q18)</f>
        <v>2.266666667</v>
      </c>
      <c r="R20" s="2"/>
      <c r="S20" s="2"/>
      <c r="T20" s="2">
        <f>AVERAGE(R18:T18)</f>
        <v>4.533333333</v>
      </c>
      <c r="U20" s="2"/>
      <c r="V20" s="2"/>
      <c r="W20" s="2">
        <f>AVERAGE(U18:W18)</f>
        <v>1.4</v>
      </c>
      <c r="X20" s="2"/>
      <c r="Y20" s="2"/>
      <c r="Z20" s="2">
        <f>AVERAGE(X18:Z18)</f>
        <v>1.333333333</v>
      </c>
      <c r="AA20" s="2"/>
      <c r="AB20" s="2"/>
      <c r="AC20" s="2">
        <f>AVERAGE(AA18:AC18)</f>
        <v>1.8</v>
      </c>
      <c r="AD20" s="2"/>
      <c r="AE20" s="2"/>
      <c r="AF20" s="3">
        <f>AVERAGE(AD18:AF18)</f>
        <v>1.4</v>
      </c>
      <c r="AG20" s="2"/>
      <c r="AH20" s="2"/>
      <c r="AI20" s="2">
        <f>AVERAGE(AG18:AI18)</f>
        <v>2.2</v>
      </c>
      <c r="AJ20" s="2"/>
      <c r="AK20" s="2"/>
      <c r="AL20" s="2">
        <f>AVERAGE(AJ18:AL18)</f>
        <v>2</v>
      </c>
      <c r="AM20" s="2"/>
      <c r="AN20" s="2"/>
      <c r="AO20" s="2">
        <f>AVERAGE(AM18:AO18)</f>
        <v>2.266666667</v>
      </c>
      <c r="AP20" s="2"/>
      <c r="AQ20" s="2"/>
      <c r="AR20" s="2">
        <f>AVERAGE(AP18:AR18)</f>
        <v>1.866666667</v>
      </c>
      <c r="AS20" s="2"/>
      <c r="AT20" s="2"/>
      <c r="AU20" s="3">
        <f>AVERAGE(AS18:AU18)</f>
        <v>1.466666667</v>
      </c>
      <c r="AV20" s="2"/>
      <c r="AW20" s="2"/>
      <c r="AX20" s="2">
        <f>AVERAGE(AV18:AX18)</f>
        <v>2.333333333</v>
      </c>
      <c r="AY20" s="2"/>
      <c r="AZ20" s="2"/>
      <c r="BA20" s="2">
        <f>AVERAGE(AY18:BA18)</f>
        <v>2</v>
      </c>
      <c r="BB20" s="2"/>
      <c r="BC20" s="2"/>
      <c r="BD20" s="2">
        <f>AVERAGE(BB18:BD18)</f>
        <v>1.8</v>
      </c>
      <c r="BE20" s="2"/>
      <c r="BF20" s="2"/>
      <c r="BG20" s="2">
        <f>AVERAGE(BE18:BG18)</f>
        <v>1.733333333</v>
      </c>
      <c r="BH20" s="2"/>
      <c r="BI20" s="2"/>
      <c r="BJ20" s="3">
        <f>AVERAGE(BH18:BJ18)</f>
        <v>1.8</v>
      </c>
      <c r="BK20" s="2"/>
      <c r="BL20" s="2"/>
      <c r="BM20" s="2">
        <f>AVERAGE(BK18:BM18)</f>
        <v>4.066666667</v>
      </c>
      <c r="BN20" s="2"/>
      <c r="BO20" s="2"/>
      <c r="BP20" s="2">
        <f>AVERAGE(BN18:BP18)</f>
        <v>1.933333333</v>
      </c>
      <c r="BQ20" s="2"/>
      <c r="BR20" s="2"/>
      <c r="BS20" s="2">
        <f>AVERAGE(BQ18:BS18)</f>
        <v>2</v>
      </c>
      <c r="BT20" s="2"/>
      <c r="BU20" s="2"/>
      <c r="BV20" s="2">
        <f>AVERAGE(BT18:BV18)</f>
        <v>1.8</v>
      </c>
      <c r="BW20" s="2"/>
      <c r="BX20" s="2"/>
      <c r="BY20" s="2">
        <f>AVERAGE(BW18:BY18)</f>
        <v>1.533333333</v>
      </c>
    </row>
    <row r="23">
      <c r="B23" s="5" t="s">
        <v>83</v>
      </c>
      <c r="C23" s="1">
        <f>E20</f>
        <v>2.933333333</v>
      </c>
      <c r="D23" s="1">
        <f>H20</f>
        <v>2.266666667</v>
      </c>
      <c r="E23" s="1">
        <f>K20</f>
        <v>2.666666667</v>
      </c>
      <c r="F23" s="1">
        <f>N20</f>
        <v>2.333333333</v>
      </c>
      <c r="G23" s="1">
        <f>Q20</f>
        <v>2.266666667</v>
      </c>
    </row>
    <row r="24">
      <c r="B24" s="5" t="s">
        <v>84</v>
      </c>
      <c r="C24" s="1">
        <f>T20</f>
        <v>4.533333333</v>
      </c>
      <c r="D24" s="1">
        <f>W20</f>
        <v>1.4</v>
      </c>
      <c r="E24" s="1">
        <f>Z20</f>
        <v>1.333333333</v>
      </c>
      <c r="F24" s="1">
        <f>AC20</f>
        <v>1.8</v>
      </c>
      <c r="G24" s="1">
        <f>AF20</f>
        <v>1.4</v>
      </c>
    </row>
    <row r="25">
      <c r="B25" s="5" t="s">
        <v>85</v>
      </c>
      <c r="C25" s="1">
        <f>AI20</f>
        <v>2.2</v>
      </c>
      <c r="D25" s="1">
        <f>AL20</f>
        <v>2</v>
      </c>
      <c r="E25" s="1">
        <f>AO20</f>
        <v>2.266666667</v>
      </c>
      <c r="F25" s="1">
        <f>AR20</f>
        <v>1.866666667</v>
      </c>
      <c r="G25" s="1">
        <f>AU20</f>
        <v>1.466666667</v>
      </c>
    </row>
    <row r="26">
      <c r="B26" s="5" t="s">
        <v>86</v>
      </c>
      <c r="C26" s="1">
        <f>AX20</f>
        <v>2.333333333</v>
      </c>
      <c r="D26" s="1">
        <f>BA20</f>
        <v>2</v>
      </c>
      <c r="E26" s="1">
        <f>BD20</f>
        <v>1.8</v>
      </c>
      <c r="F26" s="1">
        <f>BG20</f>
        <v>1.733333333</v>
      </c>
      <c r="G26" s="1">
        <f>BJ20</f>
        <v>1.8</v>
      </c>
    </row>
    <row r="27">
      <c r="B27" s="5" t="s">
        <v>87</v>
      </c>
      <c r="C27" s="1">
        <f>BM20</f>
        <v>4.066666667</v>
      </c>
      <c r="D27" s="1">
        <f>BP20</f>
        <v>1.933333333</v>
      </c>
      <c r="E27" s="1">
        <f>BS20</f>
        <v>2</v>
      </c>
      <c r="F27" s="1">
        <f>BV20</f>
        <v>1.8</v>
      </c>
      <c r="G27" s="1">
        <f>BY20</f>
        <v>1.533333333</v>
      </c>
    </row>
  </sheetData>
  <drawing r:id="rId1"/>
</worksheet>
</file>