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3040" windowHeight="8625"/>
  </bookViews>
  <sheets>
    <sheet name="BUDGET SUMMARY" sheetId="2" r:id="rId1"/>
    <sheet name="PROFIT &amp; LOSS CHART" sheetId="3" r:id="rId2"/>
    <sheet name="BALANCE CHART" sheetId="4" r:id="rId3"/>
  </sheets>
  <definedNames>
    <definedName name="_xlnm.Print_Titles" localSheetId="0">'BUDGET SUMMARY'!#REF!</definedName>
  </definedNames>
  <calcPr calcId="162913" concurrentCalc="0"/>
</workbook>
</file>

<file path=xl/calcChain.xml><?xml version="1.0" encoding="utf-8"?>
<calcChain xmlns="http://schemas.openxmlformats.org/spreadsheetml/2006/main">
  <c r="I3" i="2" l="1"/>
  <c r="I2" i="3"/>
  <c r="I2" i="4"/>
  <c r="E36" i="2"/>
  <c r="B3" i="4"/>
  <c r="B3" i="3"/>
  <c r="C41" i="2"/>
  <c r="H37" i="2"/>
  <c r="H36" i="2"/>
  <c r="H35" i="2"/>
  <c r="H34" i="2"/>
  <c r="E37" i="2"/>
  <c r="E35" i="2"/>
  <c r="E34" i="2"/>
  <c r="H31" i="2"/>
  <c r="H30" i="2"/>
  <c r="H29" i="2"/>
  <c r="H28" i="2"/>
  <c r="E31" i="2"/>
  <c r="E30" i="2"/>
  <c r="E29" i="2"/>
  <c r="E28" i="2"/>
  <c r="C26" i="2"/>
  <c r="D26" i="2"/>
  <c r="G26" i="2"/>
  <c r="F26" i="2"/>
  <c r="H25" i="2"/>
  <c r="H24" i="2"/>
  <c r="H23" i="2"/>
  <c r="H22" i="2"/>
  <c r="H21" i="2"/>
  <c r="E25" i="2"/>
  <c r="E24" i="2"/>
  <c r="E23" i="2"/>
  <c r="E22" i="2"/>
  <c r="E21" i="2"/>
  <c r="G18" i="2"/>
  <c r="D18" i="2"/>
  <c r="H17" i="2"/>
  <c r="H16" i="2"/>
  <c r="E17" i="2"/>
  <c r="E16" i="2"/>
  <c r="H14" i="2"/>
  <c r="H13" i="2"/>
  <c r="H12" i="2"/>
  <c r="H10" i="2"/>
  <c r="H8" i="2"/>
  <c r="H7" i="2"/>
  <c r="E10" i="2"/>
  <c r="D9" i="2"/>
  <c r="E8" i="2"/>
  <c r="E7" i="2"/>
  <c r="E26" i="2"/>
  <c r="H26" i="2"/>
  <c r="F18" i="2"/>
  <c r="H18" i="2"/>
  <c r="C18" i="2"/>
  <c r="E18" i="2"/>
  <c r="E14" i="2"/>
  <c r="E13" i="2"/>
  <c r="E12" i="2"/>
  <c r="G9" i="2"/>
  <c r="F9" i="2"/>
  <c r="C9" i="2"/>
  <c r="E9" i="2"/>
  <c r="H9" i="2"/>
</calcChain>
</file>

<file path=xl/sharedStrings.xml><?xml version="1.0" encoding="utf-8"?>
<sst xmlns="http://schemas.openxmlformats.org/spreadsheetml/2006/main" count="76" uniqueCount="61">
  <si>
    <t>Gray cells are calculated for you and generally should not be altered.</t>
  </si>
  <si>
    <t>Profit and Loss Summary</t>
  </si>
  <si>
    <t>May Actuals</t>
  </si>
  <si>
    <t>May Targets</t>
  </si>
  <si>
    <t>Monthly Variance</t>
  </si>
  <si>
    <t>YTD Actuals</t>
  </si>
  <si>
    <t>YTD Targets</t>
  </si>
  <si>
    <t>YTD Variance</t>
  </si>
  <si>
    <t>Notes</t>
  </si>
  <si>
    <t>Revenue</t>
  </si>
  <si>
    <t>We exceeded our May revenue target by 9%, due to stronger execution in the West region.</t>
  </si>
  <si>
    <t>Gross margin</t>
  </si>
  <si>
    <t>Gross margin percentage</t>
  </si>
  <si>
    <t>Sales from new products</t>
  </si>
  <si>
    <t>Regional Sales Breakdown:</t>
  </si>
  <si>
    <t>Northeast region</t>
  </si>
  <si>
    <t>Central region</t>
  </si>
  <si>
    <t>West region</t>
  </si>
  <si>
    <t>Expenses &amp; Margin:</t>
  </si>
  <si>
    <t>SG&amp;A expenses</t>
  </si>
  <si>
    <t>Pretax operating profit (loss)</t>
  </si>
  <si>
    <t>Operating margin</t>
  </si>
  <si>
    <t>Balance Sheet Summary</t>
  </si>
  <si>
    <t>Period end cash flow</t>
  </si>
  <si>
    <t>Accounts receivable</t>
  </si>
  <si>
    <t>Inventory</t>
  </si>
  <si>
    <t>Total liquid assets</t>
  </si>
  <si>
    <t>Assets required by debt covenants</t>
  </si>
  <si>
    <t>Debt covenant buffer</t>
  </si>
  <si>
    <t>Other Balance Sheet Items:</t>
  </si>
  <si>
    <t>Property, plant, and equipment</t>
  </si>
  <si>
    <t>Differential due to purchase of new bursting machine in Plant B.</t>
  </si>
  <si>
    <t>Accounts payable</t>
  </si>
  <si>
    <t>Long-term liabilities</t>
  </si>
  <si>
    <t>Shareholder equity</t>
  </si>
  <si>
    <t>Operating Metrics Summary</t>
  </si>
  <si>
    <t>Quality issues were from incorrect paint applied on prod. line 3; manager implemented new detective controls.</t>
  </si>
  <si>
    <t>Production capacity—units per month</t>
  </si>
  <si>
    <t>Days of sales outstanding</t>
  </si>
  <si>
    <t>Number of new orders</t>
  </si>
  <si>
    <t>Competitive Summary</t>
  </si>
  <si>
    <t>Competitor 1</t>
  </si>
  <si>
    <t>Competitor 2</t>
  </si>
  <si>
    <t>Competitor 3</t>
  </si>
  <si>
    <t>Competitor 4</t>
  </si>
  <si>
    <t>Other</t>
  </si>
  <si>
    <t>Market share</t>
  </si>
  <si>
    <t>Market share increased due to strength of new product sales.</t>
  </si>
  <si>
    <t>Revenue (YTD)</t>
  </si>
  <si>
    <t>New product introductions (YTD)</t>
  </si>
  <si>
    <t>Number of field salespeople (estimated)</t>
  </si>
  <si>
    <t>N/A</t>
  </si>
  <si>
    <t>PROFIT AND LOSS SUMMARY CHART</t>
  </si>
  <si>
    <t>BALANCE SHEET SUMMARY CHART</t>
  </si>
  <si>
    <t>BUDGET SUMMARY REPORT</t>
  </si>
  <si>
    <t>Company Name</t>
  </si>
  <si>
    <t>Number of defects per 1,000 widgets 
produced</t>
  </si>
  <si>
    <t>Bar chart showing actuals and targets for month and year is in this cell.</t>
  </si>
  <si>
    <t>Bar chart showing monthly actuals and targets is in this cell.</t>
  </si>
  <si>
    <t>Cash flow differential was due to cash settlement of legal dispute with company name on May 8.</t>
  </si>
  <si>
    <t>Your Company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</si>
</sst>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_);[Red]\(&quot;$&quot;#,##0\)"/>
    <numFmt numFmtId="165" formatCode="&quot;$&quot;#,##0.00_);[Red]\(&quot;$&quot;#,##0.00\)"/>
    <numFmt numFmtId="166" formatCode="0.0%"/>
    <numFmt numFmtId="167" formatCode="&quot;$&quot;#,##0.00"/>
    <numFmt numFmtId="168" formatCode="#,##0.0_);[Red]\(#,##0.0\)"/>
  </numFmts>
  <fonts count="24" x14ac:knownFonts="1">
    <font>
      <sz val="10"/>
      <color theme="1" tint="0.2499465926084170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6"/>
      <color theme="1" tint="0.34998626667073579"/>
      <name val="Bookman Old Style Bold"/>
      <family val="2"/>
      <scheme val="major"/>
    </font>
    <font>
      <sz val="24"/>
      <color theme="1" tint="0.24994659260841701"/>
      <name val="Bookman Old Style Bold"/>
      <family val="2"/>
      <scheme val="major"/>
    </font>
    <font>
      <b/>
      <sz val="12"/>
      <color theme="1" tint="0.34998626667073579"/>
      <name val="Bookman Old Style Bold"/>
      <family val="2"/>
      <scheme val="major"/>
    </font>
    <font>
      <b/>
      <sz val="10"/>
      <color theme="1" tint="0.24994659260841701"/>
      <name val="Bookman Old Style Bold"/>
      <family val="2"/>
      <scheme val="major"/>
    </font>
    <font>
      <b/>
      <sz val="16"/>
      <color theme="1"/>
      <name val="Arial"/>
      <family val="2"/>
      <scheme val="minor"/>
    </font>
    <font>
      <sz val="24"/>
      <color theme="1" tint="0.14999847407452621"/>
      <name val="Bookman Old Style Bold"/>
      <family val="2"/>
      <scheme val="major"/>
    </font>
    <font>
      <sz val="10"/>
      <color theme="1" tint="0.14999847407452621"/>
      <name val="Arial"/>
      <family val="2"/>
      <scheme val="minor"/>
    </font>
    <font>
      <b/>
      <sz val="16"/>
      <color theme="1" tint="0.1499984740745262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2"/>
      <color theme="1" tint="0.24994659260841701"/>
      <name val="Bookman Old Style Bold"/>
      <family val="2"/>
      <scheme val="major"/>
    </font>
    <font>
      <b/>
      <sz val="12"/>
      <color theme="0"/>
      <name val="Arial"/>
      <family val="2"/>
      <scheme val="minor"/>
    </font>
    <font>
      <b/>
      <sz val="12"/>
      <color theme="1" tint="0.24994659260841701"/>
      <name val="Bookman Old Style Bold"/>
      <scheme val="major"/>
    </font>
    <font>
      <b/>
      <sz val="12"/>
      <color theme="0"/>
      <name val="Bookman Old Style Bold"/>
      <scheme val="major"/>
    </font>
    <font>
      <u/>
      <sz val="10"/>
      <color theme="10"/>
      <name val="Arial"/>
      <family val="2"/>
      <scheme val="minor"/>
    </font>
    <font>
      <u/>
      <sz val="10"/>
      <color theme="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</borders>
  <cellStyleXfs count="7">
    <xf numFmtId="0" fontId="0" fillId="0" borderId="0">
      <alignment vertical="center" wrapText="1"/>
    </xf>
    <xf numFmtId="0" fontId="6" fillId="0" borderId="0" applyNumberFormat="0" applyFill="0" applyProtection="0"/>
    <xf numFmtId="0" fontId="7" fillId="0" borderId="0" applyNumberFormat="0" applyFill="0" applyProtection="0">
      <alignment vertical="center"/>
    </xf>
    <xf numFmtId="0" fontId="8" fillId="0" borderId="0" applyNumberFormat="0" applyFill="0" applyProtection="0"/>
    <xf numFmtId="0" fontId="9" fillId="0" borderId="0" applyNumberFormat="0" applyFill="0" applyBorder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5" borderId="0" applyNumberFormat="0" applyBorder="0" applyAlignment="0" applyProtection="0"/>
  </cellStyleXfs>
  <cellXfs count="68">
    <xf numFmtId="0" fontId="0" fillId="0" borderId="0" xfId="0">
      <alignment vertical="center" wrapText="1"/>
    </xf>
    <xf numFmtId="0" fontId="1" fillId="0" borderId="0" xfId="0" applyFont="1">
      <alignment vertical="center" wrapText="1"/>
    </xf>
    <xf numFmtId="10" fontId="0" fillId="0" borderId="2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38" fontId="0" fillId="0" borderId="1" xfId="0" applyNumberFormat="1" applyBorder="1" applyAlignment="1">
      <alignment horizontal="right" vertical="center"/>
    </xf>
    <xf numFmtId="168" fontId="0" fillId="0" borderId="2" xfId="0" applyNumberForma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Border="1" applyAlignment="1">
      <alignment vertical="center"/>
    </xf>
    <xf numFmtId="166" fontId="5" fillId="0" borderId="0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left" vertical="center" wrapText="1"/>
    </xf>
    <xf numFmtId="164" fontId="4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1" fillId="0" borderId="0" xfId="0" applyNumberFormat="1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10" fillId="3" borderId="0" xfId="1" applyNumberFormat="1" applyFont="1" applyFill="1" applyAlignment="1">
      <alignment horizontal="right" vertical="center"/>
    </xf>
    <xf numFmtId="0" fontId="11" fillId="0" borderId="0" xfId="2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1" applyNumberFormat="1" applyFont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3" fillId="3" borderId="0" xfId="1" applyNumberFormat="1" applyFont="1" applyFill="1" applyAlignment="1">
      <alignment horizontal="left" vertical="center" indent="1"/>
    </xf>
    <xf numFmtId="0" fontId="11" fillId="0" borderId="0" xfId="2" applyNumberFormat="1" applyFont="1" applyAlignment="1">
      <alignment horizontal="left" vertical="center" inden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38" fontId="0" fillId="0" borderId="11" xfId="0" applyNumberFormat="1" applyBorder="1" applyAlignment="1">
      <alignment horizontal="right" vertical="center"/>
    </xf>
    <xf numFmtId="0" fontId="15" fillId="0" borderId="8" xfId="4" applyNumberFormat="1" applyFont="1" applyBorder="1" applyAlignment="1">
      <alignment horizontal="left" vertical="center" indent="1"/>
    </xf>
    <xf numFmtId="0" fontId="2" fillId="0" borderId="5" xfId="0" applyNumberFormat="1" applyFont="1" applyBorder="1" applyAlignment="1">
      <alignment horizontal="left" vertical="center" indent="1"/>
    </xf>
    <xf numFmtId="0" fontId="2" fillId="0" borderId="10" xfId="0" applyNumberFormat="1" applyFont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left" vertical="center" indent="1"/>
    </xf>
    <xf numFmtId="167" fontId="0" fillId="0" borderId="0" xfId="0" applyNumberFormat="1" applyFont="1" applyFill="1" applyBorder="1" applyAlignment="1">
      <alignment horizontal="right" vertical="center"/>
    </xf>
    <xf numFmtId="165" fontId="0" fillId="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center" wrapText="1"/>
    </xf>
    <xf numFmtId="166" fontId="0" fillId="0" borderId="0" xfId="0" applyNumberFormat="1" applyFont="1" applyFill="1" applyBorder="1" applyAlignment="1">
      <alignment horizontal="right" vertical="center"/>
    </xf>
    <xf numFmtId="9" fontId="0" fillId="0" borderId="0" xfId="0" applyNumberFormat="1" applyFont="1" applyFill="1" applyBorder="1" applyAlignment="1">
      <alignment horizontal="right" vertical="center"/>
    </xf>
    <xf numFmtId="0" fontId="16" fillId="4" borderId="0" xfId="0" applyNumberFormat="1" applyFont="1" applyFill="1" applyBorder="1" applyAlignment="1">
      <alignment horizontal="right" vertical="center"/>
    </xf>
    <xf numFmtId="0" fontId="16" fillId="4" borderId="0" xfId="0" applyFont="1" applyFill="1" applyBorder="1" applyAlignment="1">
      <alignment horizontal="left" vertical="center" wrapText="1"/>
    </xf>
    <xf numFmtId="0" fontId="17" fillId="0" borderId="0" xfId="4" applyNumberFormat="1" applyFont="1" applyFill="1" applyBorder="1" applyAlignment="1">
      <alignment horizontal="left" vertical="center" indent="2"/>
    </xf>
    <xf numFmtId="0" fontId="14" fillId="2" borderId="0" xfId="0" applyNumberFormat="1" applyFont="1" applyFill="1" applyBorder="1" applyAlignment="1">
      <alignment horizontal="right" vertical="center"/>
    </xf>
    <xf numFmtId="0" fontId="14" fillId="2" borderId="0" xfId="0" applyFont="1" applyFill="1" applyBorder="1" applyAlignment="1">
      <alignment horizontal="left" vertical="center" wrapText="1"/>
    </xf>
    <xf numFmtId="0" fontId="18" fillId="0" borderId="0" xfId="4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" fillId="0" borderId="4" xfId="0" applyNumberFormat="1" applyFont="1" applyBorder="1" applyAlignment="1">
      <alignment horizontal="left" vertical="center" wrapText="1" indent="1"/>
    </xf>
    <xf numFmtId="9" fontId="0" fillId="2" borderId="0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top"/>
    </xf>
    <xf numFmtId="0" fontId="3" fillId="0" borderId="0" xfId="0" applyNumberFormat="1" applyFont="1" applyAlignment="1">
      <alignment vertical="top"/>
    </xf>
    <xf numFmtId="0" fontId="2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vertical="top"/>
    </xf>
    <xf numFmtId="0" fontId="20" fillId="0" borderId="0" xfId="5" applyNumberFormat="1" applyFont="1" applyAlignment="1">
      <alignment vertical="top"/>
    </xf>
    <xf numFmtId="0" fontId="20" fillId="0" borderId="0" xfId="5" applyFont="1">
      <alignment vertical="center"/>
    </xf>
    <xf numFmtId="0" fontId="20" fillId="0" borderId="0" xfId="5" quotePrefix="1" applyFont="1">
      <alignment vertical="center"/>
    </xf>
    <xf numFmtId="0" fontId="1" fillId="0" borderId="0" xfId="0" applyFont="1" applyAlignment="1">
      <alignment horizontal="center" vertical="center"/>
    </xf>
    <xf numFmtId="0" fontId="22" fillId="5" borderId="0" xfId="6" applyBorder="1" applyAlignment="1">
      <alignment horizontal="left" vertical="center" indent="1"/>
    </xf>
    <xf numFmtId="164" fontId="22" fillId="5" borderId="0" xfId="6" applyNumberFormat="1" applyBorder="1" applyAlignment="1">
      <alignment horizontal="right" vertical="center"/>
    </xf>
    <xf numFmtId="0" fontId="22" fillId="5" borderId="0" xfId="6" applyNumberFormat="1" applyBorder="1" applyAlignment="1">
      <alignment horizontal="right" vertical="center"/>
    </xf>
    <xf numFmtId="0" fontId="22" fillId="5" borderId="0" xfId="6" applyBorder="1" applyAlignment="1">
      <alignment horizontal="left" vertical="center" wrapText="1"/>
    </xf>
    <xf numFmtId="0" fontId="21" fillId="4" borderId="0" xfId="0" applyFont="1" applyFill="1" applyBorder="1" applyAlignment="1">
      <alignment horizontal="left" vertical="center" indent="1"/>
    </xf>
    <xf numFmtId="0" fontId="21" fillId="2" borderId="0" xfId="0" applyFont="1" applyFill="1" applyBorder="1" applyAlignment="1">
      <alignment horizontal="left" vertical="center" indent="1"/>
    </xf>
    <xf numFmtId="0" fontId="23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7">
    <cellStyle name="Accent3" xfId="6" builtinId="37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" builtinId="8"/>
    <cellStyle name="Normal" xfId="0" builtinId="0" customBuiltin="1"/>
  </cellStyles>
  <dxfs count="29">
    <dxf>
      <fill>
        <patternFill>
          <bgColor theme="0" tint="-0.14996795556505021"/>
        </patternFill>
      </fill>
    </dxf>
    <dxf>
      <alignment horizontal="left" vertical="center" textRotation="0" wrapText="1" indent="0" justifyLastLine="0" shrinkToFit="0" readingOrder="0"/>
      <border diagonalUp="0" diagonalDown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left" vertical="center" textRotation="0" wrapText="0" relativeIndent="1" justifyLastLine="0" shrinkToFit="0" readingOrder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 outline="0">
        <bottom style="medium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169" formatCode="#,##0_);[Red]\(#,##0\)"/>
      <alignment horizontal="right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169" formatCode="#,##0_);[Red]\(#,##0\)"/>
      <alignment horizontal="right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169" formatCode="#,##0_);[Red]\(#,##0\)"/>
      <alignment horizontal="right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169" formatCode="#,##0_);[Red]\(#,##0\)"/>
      <alignment horizontal="right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169" formatCode="#,##0_);[Red]\(#,##0\)"/>
      <alignment horizontal="right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169" formatCode="#,##0_);[Red]\(#,##0\)"/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left" vertical="center" textRotation="0" wrapText="0" relativeIndent="1" justifyLastLine="0" shrinkToFit="0" readingOrder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right" vertical="center" textRotation="0" wrapText="0" indent="0" justifyLastLine="0" shrinkToFit="0" readingOrder="0"/>
    </dxf>
    <dxf>
      <border outline="0">
        <bottom style="medium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color theme="1" tint="0.24994659260841701"/>
        <name val="Bookman Old Style Bold"/>
        <scheme val="major"/>
      </font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0"/>
      </font>
      <fill>
        <patternFill patternType="solid">
          <fgColor theme="6"/>
          <bgColor theme="6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/>
        <vertical style="medium">
          <color theme="4"/>
        </vertical>
      </border>
    </dxf>
    <dxf>
      <border>
        <top style="medium">
          <color theme="4"/>
        </top>
      </border>
    </dxf>
    <dxf>
      <font>
        <b/>
        <color theme="1"/>
      </font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</dxfs>
  <tableStyles count="2" defaultTableStyle="TableStyleMedium2" defaultPivotStyle="PivotStyleLight16">
    <tableStyle name="Balance Sheet Summary" pivot="0" count="5">
      <tableStyleElement type="wholeTable" dxfId="28"/>
      <tableStyleElement type="headerRow" dxfId="27"/>
      <tableStyleElement type="firstColumn" dxfId="26"/>
      <tableStyleElement type="firstRowStripe" size="7" dxfId="25"/>
      <tableStyleElement type="firstColumnStripe" size="8" dxfId="24"/>
    </tableStyle>
    <tableStyle name="Profit and Loss Summary" pivot="0" count="6">
      <tableStyleElement type="wholeTable" dxfId="23"/>
      <tableStyleElement type="headerRow" dxfId="22"/>
      <tableStyleElement type="firstColumn" dxfId="21"/>
      <tableStyleElement type="firstRowStripe" dxfId="20"/>
      <tableStyleElement type="secondRowStripe" size="8"/>
      <tableStyleElement type="firstColumnStripe" size="8"/>
    </tableStyle>
  </tableStyles>
  <colors>
    <mruColors>
      <color rgb="FF660066"/>
      <color rgb="FFCCFFFF"/>
      <color rgb="FF993366"/>
      <color rgb="FF9999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SUMMARY'!$C$6</c:f>
              <c:strCache>
                <c:ptCount val="1"/>
                <c:pt idx="0">
                  <c:v>May Actuals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('BUDGET SUMMARY'!$B$7,'BUDGET SUMMARY'!$B$8,'BUDGET SUMMARY'!$B$10,'BUDGET SUMMARY'!$B$16,'BUDGET SUMMARY'!$B$17)</c:f>
              <c:strCache>
                <c:ptCount val="5"/>
                <c:pt idx="0">
                  <c:v>Revenue</c:v>
                </c:pt>
                <c:pt idx="1">
                  <c:v>Gross margin</c:v>
                </c:pt>
                <c:pt idx="2">
                  <c:v>Sales from new products</c:v>
                </c:pt>
                <c:pt idx="3">
                  <c:v>SG&amp;A expenses</c:v>
                </c:pt>
                <c:pt idx="4">
                  <c:v>Pretax operating profit (loss)</c:v>
                </c:pt>
              </c:strCache>
            </c:strRef>
          </c:cat>
          <c:val>
            <c:numRef>
              <c:f>('BUDGET SUMMARY'!$C$7,'BUDGET SUMMARY'!$C$8,'BUDGET SUMMARY'!$C$10,'BUDGET SUMMARY'!$C$16,'BUDGET SUMMARY'!$C$17)</c:f>
              <c:numCache>
                <c:formatCode>"$"#,##0.00</c:formatCode>
                <c:ptCount val="5"/>
                <c:pt idx="0">
                  <c:v>1200000</c:v>
                </c:pt>
                <c:pt idx="1">
                  <c:v>150000</c:v>
                </c:pt>
                <c:pt idx="2">
                  <c:v>200000</c:v>
                </c:pt>
                <c:pt idx="3">
                  <c:v>100000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D-49DF-95D3-60C7B09A1627}"/>
            </c:ext>
          </c:extLst>
        </c:ser>
        <c:ser>
          <c:idx val="1"/>
          <c:order val="1"/>
          <c:tx>
            <c:strRef>
              <c:f>'BUDGET SUMMARY'!$D$6</c:f>
              <c:strCache>
                <c:ptCount val="1"/>
                <c:pt idx="0">
                  <c:v>May Targets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('BUDGET SUMMARY'!$B$7,'BUDGET SUMMARY'!$B$8,'BUDGET SUMMARY'!$B$10,'BUDGET SUMMARY'!$B$16,'BUDGET SUMMARY'!$B$17)</c:f>
              <c:strCache>
                <c:ptCount val="5"/>
                <c:pt idx="0">
                  <c:v>Revenue</c:v>
                </c:pt>
                <c:pt idx="1">
                  <c:v>Gross margin</c:v>
                </c:pt>
                <c:pt idx="2">
                  <c:v>Sales from new products</c:v>
                </c:pt>
                <c:pt idx="3">
                  <c:v>SG&amp;A expenses</c:v>
                </c:pt>
                <c:pt idx="4">
                  <c:v>Pretax operating profit (loss)</c:v>
                </c:pt>
              </c:strCache>
            </c:strRef>
          </c:cat>
          <c:val>
            <c:numRef>
              <c:f>('BUDGET SUMMARY'!$D$7,'BUDGET SUMMARY'!$D$8,'BUDGET SUMMARY'!$D$10,'BUDGET SUMMARY'!$D$16,'BUDGET SUMMARY'!$D$17)</c:f>
              <c:numCache>
                <c:formatCode>"$"#,##0.00</c:formatCode>
                <c:ptCount val="5"/>
                <c:pt idx="0">
                  <c:v>1100000</c:v>
                </c:pt>
                <c:pt idx="1">
                  <c:v>160000</c:v>
                </c:pt>
                <c:pt idx="2">
                  <c:v>150000</c:v>
                </c:pt>
                <c:pt idx="3">
                  <c:v>120000</c:v>
                </c:pt>
                <c:pt idx="4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D-49DF-95D3-60C7B09A1627}"/>
            </c:ext>
          </c:extLst>
        </c:ser>
        <c:ser>
          <c:idx val="2"/>
          <c:order val="2"/>
          <c:tx>
            <c:strRef>
              <c:f>'BUDGET SUMMARY'!$F$6</c:f>
              <c:strCache>
                <c:ptCount val="1"/>
                <c:pt idx="0">
                  <c:v>YTD Actuals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('BUDGET SUMMARY'!$B$7,'BUDGET SUMMARY'!$B$8,'BUDGET SUMMARY'!$B$10,'BUDGET SUMMARY'!$B$16,'BUDGET SUMMARY'!$B$17)</c:f>
              <c:strCache>
                <c:ptCount val="5"/>
                <c:pt idx="0">
                  <c:v>Revenue</c:v>
                </c:pt>
                <c:pt idx="1">
                  <c:v>Gross margin</c:v>
                </c:pt>
                <c:pt idx="2">
                  <c:v>Sales from new products</c:v>
                </c:pt>
                <c:pt idx="3">
                  <c:v>SG&amp;A expenses</c:v>
                </c:pt>
                <c:pt idx="4">
                  <c:v>Pretax operating profit (loss)</c:v>
                </c:pt>
              </c:strCache>
            </c:strRef>
          </c:cat>
          <c:val>
            <c:numRef>
              <c:f>('BUDGET SUMMARY'!$F$7,'BUDGET SUMMARY'!$F$8,'BUDGET SUMMARY'!$F$10,'BUDGET SUMMARY'!$F$16,'BUDGET SUMMARY'!$F$17)</c:f>
              <c:numCache>
                <c:formatCode>"$"#,##0.00_);[Red]\("$"#,##0.00\)</c:formatCode>
                <c:ptCount val="5"/>
                <c:pt idx="0">
                  <c:v>6200000</c:v>
                </c:pt>
                <c:pt idx="1">
                  <c:v>640000</c:v>
                </c:pt>
                <c:pt idx="2">
                  <c:v>900000</c:v>
                </c:pt>
                <c:pt idx="3">
                  <c:v>500000</c:v>
                </c:pt>
                <c:pt idx="4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4D-49DF-95D3-60C7B09A1627}"/>
            </c:ext>
          </c:extLst>
        </c:ser>
        <c:ser>
          <c:idx val="3"/>
          <c:order val="3"/>
          <c:tx>
            <c:strRef>
              <c:f>'BUDGET SUMMARY'!$G$6</c:f>
              <c:strCache>
                <c:ptCount val="1"/>
                <c:pt idx="0">
                  <c:v>YTD Targets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('BUDGET SUMMARY'!$B$7,'BUDGET SUMMARY'!$B$8,'BUDGET SUMMARY'!$B$10,'BUDGET SUMMARY'!$B$16,'BUDGET SUMMARY'!$B$17)</c:f>
              <c:strCache>
                <c:ptCount val="5"/>
                <c:pt idx="0">
                  <c:v>Revenue</c:v>
                </c:pt>
                <c:pt idx="1">
                  <c:v>Gross margin</c:v>
                </c:pt>
                <c:pt idx="2">
                  <c:v>Sales from new products</c:v>
                </c:pt>
                <c:pt idx="3">
                  <c:v>SG&amp;A expenses</c:v>
                </c:pt>
                <c:pt idx="4">
                  <c:v>Pretax operating profit (loss)</c:v>
                </c:pt>
              </c:strCache>
            </c:strRef>
          </c:cat>
          <c:val>
            <c:numRef>
              <c:f>('BUDGET SUMMARY'!$G$7,'BUDGET SUMMARY'!$G$8,'BUDGET SUMMARY'!$G$10,'BUDGET SUMMARY'!$G$16,'BUDGET SUMMARY'!$G$17)</c:f>
              <c:numCache>
                <c:formatCode>"$"#,##0.00_);[Red]\("$"#,##0.00\)</c:formatCode>
                <c:ptCount val="5"/>
                <c:pt idx="0">
                  <c:v>6000000</c:v>
                </c:pt>
                <c:pt idx="1">
                  <c:v>750000</c:v>
                </c:pt>
                <c:pt idx="2">
                  <c:v>750000</c:v>
                </c:pt>
                <c:pt idx="3">
                  <c:v>600000</c:v>
                </c:pt>
                <c:pt idx="4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4D-49DF-95D3-60C7B09A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547256"/>
        <c:axId val="342553784"/>
      </c:barChart>
      <c:catAx>
        <c:axId val="34254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53784"/>
        <c:crosses val="autoZero"/>
        <c:auto val="1"/>
        <c:lblAlgn val="ctr"/>
        <c:lblOffset val="100"/>
        <c:noMultiLvlLbl val="0"/>
      </c:catAx>
      <c:valAx>
        <c:axId val="34255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4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SUMMARY'!$C$20</c:f>
              <c:strCache>
                <c:ptCount val="1"/>
                <c:pt idx="0">
                  <c:v>May Actuals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('BUDGET SUMMARY'!$B$21,'BUDGET SUMMARY'!$B$22,'BUDGET SUMMARY'!$B$23,'BUDGET SUMMARY'!$B$28,'BUDGET SUMMARY'!$B$29,'BUDGET SUMMARY'!$B$30)</c:f>
              <c:strCache>
                <c:ptCount val="6"/>
                <c:pt idx="0">
                  <c:v>Period end cash flow</c:v>
                </c:pt>
                <c:pt idx="1">
                  <c:v>Accounts receivable</c:v>
                </c:pt>
                <c:pt idx="2">
                  <c:v>Inventory</c:v>
                </c:pt>
                <c:pt idx="3">
                  <c:v>Property, plant, and equipment</c:v>
                </c:pt>
                <c:pt idx="4">
                  <c:v>Accounts payable</c:v>
                </c:pt>
                <c:pt idx="5">
                  <c:v>Long-term liabilities</c:v>
                </c:pt>
              </c:strCache>
            </c:strRef>
          </c:cat>
          <c:val>
            <c:numRef>
              <c:f>('BUDGET SUMMARY'!$C$21,'BUDGET SUMMARY'!$C$22,'BUDGET SUMMARY'!$C$23,'BUDGET SUMMARY'!$C$28,'BUDGET SUMMARY'!$C$29,'BUDGET SUMMARY'!$C$30)</c:f>
              <c:numCache>
                <c:formatCode>"$"#,##0.00</c:formatCode>
                <c:ptCount val="6"/>
                <c:pt idx="0">
                  <c:v>35000</c:v>
                </c:pt>
                <c:pt idx="1">
                  <c:v>20000</c:v>
                </c:pt>
                <c:pt idx="2">
                  <c:v>25000</c:v>
                </c:pt>
                <c:pt idx="3">
                  <c:v>80000</c:v>
                </c:pt>
                <c:pt idx="4">
                  <c:v>60000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D-469B-A597-36ACBED3B856}"/>
            </c:ext>
          </c:extLst>
        </c:ser>
        <c:ser>
          <c:idx val="1"/>
          <c:order val="1"/>
          <c:tx>
            <c:strRef>
              <c:f>'BUDGET SUMMARY'!$D$20</c:f>
              <c:strCache>
                <c:ptCount val="1"/>
                <c:pt idx="0">
                  <c:v>May Targets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('BUDGET SUMMARY'!$B$21,'BUDGET SUMMARY'!$B$22,'BUDGET SUMMARY'!$B$23,'BUDGET SUMMARY'!$B$28,'BUDGET SUMMARY'!$B$29,'BUDGET SUMMARY'!$B$30)</c:f>
              <c:strCache>
                <c:ptCount val="6"/>
                <c:pt idx="0">
                  <c:v>Period end cash flow</c:v>
                </c:pt>
                <c:pt idx="1">
                  <c:v>Accounts receivable</c:v>
                </c:pt>
                <c:pt idx="2">
                  <c:v>Inventory</c:v>
                </c:pt>
                <c:pt idx="3">
                  <c:v>Property, plant, and equipment</c:v>
                </c:pt>
                <c:pt idx="4">
                  <c:v>Accounts payable</c:v>
                </c:pt>
                <c:pt idx="5">
                  <c:v>Long-term liabilities</c:v>
                </c:pt>
              </c:strCache>
            </c:strRef>
          </c:cat>
          <c:val>
            <c:numRef>
              <c:f>('BUDGET SUMMARY'!$D$21,'BUDGET SUMMARY'!$D$22,'BUDGET SUMMARY'!$D$23,'BUDGET SUMMARY'!$D$28,'BUDGET SUMMARY'!$D$29,'BUDGET SUMMARY'!$D$30)</c:f>
              <c:numCache>
                <c:formatCode>"$"#,##0.00</c:formatCode>
                <c:ptCount val="6"/>
                <c:pt idx="0">
                  <c:v>50000</c:v>
                </c:pt>
                <c:pt idx="1">
                  <c:v>22000</c:v>
                </c:pt>
                <c:pt idx="2">
                  <c:v>30000</c:v>
                </c:pt>
                <c:pt idx="3">
                  <c:v>78000</c:v>
                </c:pt>
                <c:pt idx="4">
                  <c:v>60000</c:v>
                </c:pt>
                <c:pt idx="5">
                  <c:v>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D-469B-A597-36ACBED3B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250536"/>
        <c:axId val="342257064"/>
      </c:barChart>
      <c:catAx>
        <c:axId val="342250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57064"/>
        <c:crosses val="autoZero"/>
        <c:auto val="1"/>
        <c:lblAlgn val="ctr"/>
        <c:lblOffset val="100"/>
        <c:noMultiLvlLbl val="0"/>
      </c:catAx>
      <c:valAx>
        <c:axId val="34225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5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PROFIT &amp; LOSS CHART'!A1"/><Relationship Id="rId1" Type="http://schemas.openxmlformats.org/officeDocument/2006/relationships/hyperlink" Target="#'BUDGET SUMMARY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BUDGET SUMMARY'!A1"/><Relationship Id="rId2" Type="http://schemas.openxmlformats.org/officeDocument/2006/relationships/hyperlink" Target="#'BALANCE CHART'!A1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BALANCE CHART'!A1"/><Relationship Id="rId2" Type="http://schemas.openxmlformats.org/officeDocument/2006/relationships/hyperlink" Target="#'PROFIT &amp; LOSS CHART'!A1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4</xdr:row>
      <xdr:rowOff>38100</xdr:rowOff>
    </xdr:from>
    <xdr:to>
      <xdr:col>8</xdr:col>
      <xdr:colOff>603078</xdr:colOff>
      <xdr:row>4</xdr:row>
      <xdr:rowOff>295276</xdr:rowOff>
    </xdr:to>
    <xdr:grpSp>
      <xdr:nvGrpSpPr>
        <xdr:cNvPr id="4" name="Group 3" descr="Previous &amp; Next buttons">
          <a:extLst>
            <a:ext uri="{FF2B5EF4-FFF2-40B4-BE49-F238E27FC236}">
              <a16:creationId xmlns:a16="http://schemas.microsoft.com/office/drawing/2014/main" id="{B5BB7FDD-3EFE-41B1-95C0-0839B1290F9B}"/>
            </a:ext>
          </a:extLst>
        </xdr:cNvPr>
        <xdr:cNvGrpSpPr/>
      </xdr:nvGrpSpPr>
      <xdr:grpSpPr>
        <a:xfrm>
          <a:off x="9248775" y="1609725"/>
          <a:ext cx="1193628" cy="257176"/>
          <a:chOff x="10934703" y="1266825"/>
          <a:chExt cx="971547" cy="180976"/>
        </a:xfrm>
        <a:solidFill>
          <a:schemeClr val="accent3"/>
        </a:solidFill>
      </xdr:grpSpPr>
      <xdr:sp macro="" textlink="">
        <xdr:nvSpPr>
          <xdr:cNvPr id="2" name="Rectangle 1" descr="Navigation button to cell A1 in this worksheet">
            <a:hlinkClick xmlns:r="http://schemas.openxmlformats.org/officeDocument/2006/relationships" r:id="rId1" tooltip="Select to navigate to cell A1 in this worksheet"/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10934703" y="1266827"/>
            <a:ext cx="447675" cy="180974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/>
              <a:t>&lt;&lt;</a:t>
            </a:r>
          </a:p>
        </xdr:txBody>
      </xdr:sp>
      <xdr:sp macro="" textlink="">
        <xdr:nvSpPr>
          <xdr:cNvPr id="3" name="Rectangle 2" descr="Navigation button to Profit and Loss Chart worksheet">
            <a:hlinkClick xmlns:r="http://schemas.openxmlformats.org/officeDocument/2006/relationships" r:id="rId2" tooltip="Select to navigate to Profit and Loss Chart worksheet"/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1458575" y="1266825"/>
            <a:ext cx="447675" cy="180974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/>
              <a:t>&gt;&gt;</a:t>
            </a:r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4</xdr:row>
      <xdr:rowOff>76200</xdr:rowOff>
    </xdr:from>
    <xdr:to>
      <xdr:col>8</xdr:col>
      <xdr:colOff>1704975</xdr:colOff>
      <xdr:row>4</xdr:row>
      <xdr:rowOff>4600575</xdr:rowOff>
    </xdr:to>
    <xdr:graphicFrame macro="">
      <xdr:nvGraphicFramePr>
        <xdr:cNvPr id="2" name="Profit and Loss Chart" descr="Bar chart showing actuals and targets for month and yea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485775</xdr:colOff>
      <xdr:row>3</xdr:row>
      <xdr:rowOff>123825</xdr:rowOff>
    </xdr:from>
    <xdr:to>
      <xdr:col>8</xdr:col>
      <xdr:colOff>638177</xdr:colOff>
      <xdr:row>3</xdr:row>
      <xdr:rowOff>387253</xdr:rowOff>
    </xdr:to>
    <xdr:grpSp>
      <xdr:nvGrpSpPr>
        <xdr:cNvPr id="10" name="Group 9" descr="Previous &amp; Next buttons">
          <a:extLst>
            <a:ext uri="{FF2B5EF4-FFF2-40B4-BE49-F238E27FC236}">
              <a16:creationId xmlns:a16="http://schemas.microsoft.com/office/drawing/2014/main" id="{F23E72C7-5414-4638-9F72-B90FDF0C918E}"/>
            </a:ext>
          </a:extLst>
        </xdr:cNvPr>
        <xdr:cNvGrpSpPr/>
      </xdr:nvGrpSpPr>
      <xdr:grpSpPr>
        <a:xfrm>
          <a:off x="7526655" y="1190625"/>
          <a:ext cx="1295402" cy="263428"/>
          <a:chOff x="6967287" y="860521"/>
          <a:chExt cx="1386139" cy="263428"/>
        </a:xfrm>
        <a:solidFill>
          <a:schemeClr val="accent3"/>
        </a:solidFill>
      </xdr:grpSpPr>
      <xdr:sp macro="" textlink="">
        <xdr:nvSpPr>
          <xdr:cNvPr id="4" name="Rectangle 3" descr="Navigation button to Balance Chart">
            <a:hlinkClick xmlns:r="http://schemas.openxmlformats.org/officeDocument/2006/relationships" r:id="rId2" tooltip="Select to navigate to Balance Chart worksheet"/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7701786" y="860521"/>
            <a:ext cx="651640" cy="263428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/>
              <a:t>&gt;&gt;</a:t>
            </a:r>
          </a:p>
        </xdr:txBody>
      </xdr:sp>
      <xdr:sp macro="" textlink="">
        <xdr:nvSpPr>
          <xdr:cNvPr id="6" name="Rectangle 5" descr="Navigation button to Budget Summary">
            <a:hlinkClick xmlns:r="http://schemas.openxmlformats.org/officeDocument/2006/relationships" r:id="rId3" tooltip="Select to navigate to Budget Summary worksheet"/>
            <a:extLst>
              <a:ext uri="{FF2B5EF4-FFF2-40B4-BE49-F238E27FC236}">
                <a16:creationId xmlns:a16="http://schemas.microsoft.com/office/drawing/2014/main" id="{A195AAF9-6C02-45D7-81B0-00E0D5894E13}"/>
              </a:ext>
            </a:extLst>
          </xdr:cNvPr>
          <xdr:cNvSpPr/>
        </xdr:nvSpPr>
        <xdr:spPr>
          <a:xfrm>
            <a:off x="6967287" y="866775"/>
            <a:ext cx="636171" cy="247649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/>
              <a:t>&lt;&lt;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4</xdr:row>
      <xdr:rowOff>123825</xdr:rowOff>
    </xdr:from>
    <xdr:to>
      <xdr:col>8</xdr:col>
      <xdr:colOff>1724025</xdr:colOff>
      <xdr:row>4</xdr:row>
      <xdr:rowOff>4648200</xdr:rowOff>
    </xdr:to>
    <xdr:graphicFrame macro="">
      <xdr:nvGraphicFramePr>
        <xdr:cNvPr id="2" name="Balance Summary Chart" descr="Bar chart showing monthly actuals and targets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466725</xdr:colOff>
      <xdr:row>3</xdr:row>
      <xdr:rowOff>104775</xdr:rowOff>
    </xdr:from>
    <xdr:to>
      <xdr:col>8</xdr:col>
      <xdr:colOff>647700</xdr:colOff>
      <xdr:row>3</xdr:row>
      <xdr:rowOff>371475</xdr:rowOff>
    </xdr:to>
    <xdr:grpSp>
      <xdr:nvGrpSpPr>
        <xdr:cNvPr id="13" name="Group 12" descr="Previous &amp; Next buttons">
          <a:extLst>
            <a:ext uri="{FF2B5EF4-FFF2-40B4-BE49-F238E27FC236}">
              <a16:creationId xmlns:a16="http://schemas.microsoft.com/office/drawing/2014/main" id="{FE8689EF-0711-4F0C-AD57-8AB65F5B18BA}"/>
            </a:ext>
          </a:extLst>
        </xdr:cNvPr>
        <xdr:cNvGrpSpPr/>
      </xdr:nvGrpSpPr>
      <xdr:grpSpPr>
        <a:xfrm>
          <a:off x="7507605" y="1171575"/>
          <a:ext cx="1323975" cy="266700"/>
          <a:chOff x="6938213" y="876300"/>
          <a:chExt cx="1396162" cy="257173"/>
        </a:xfrm>
      </xdr:grpSpPr>
      <xdr:sp macro="" textlink="">
        <xdr:nvSpPr>
          <xdr:cNvPr id="14" name="Rectangle 13" descr="Navigation button to Profit and Loss Chart worksheet">
            <a:hlinkClick xmlns:r="http://schemas.openxmlformats.org/officeDocument/2006/relationships" r:id="rId2" tooltip="Select to navigate to Profit and Loss Chart worksheet"/>
            <a:extLst>
              <a:ext uri="{FF2B5EF4-FFF2-40B4-BE49-F238E27FC236}">
                <a16:creationId xmlns:a16="http://schemas.microsoft.com/office/drawing/2014/main" id="{933880E5-7853-462B-A489-C8ACD4EA67B8}"/>
              </a:ext>
            </a:extLst>
          </xdr:cNvPr>
          <xdr:cNvSpPr/>
        </xdr:nvSpPr>
        <xdr:spPr>
          <a:xfrm>
            <a:off x="6938213" y="876300"/>
            <a:ext cx="636169" cy="257173"/>
          </a:xfrm>
          <a:prstGeom prst="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/>
              <a:t>&lt;&lt;</a:t>
            </a:r>
          </a:p>
        </xdr:txBody>
      </xdr:sp>
      <xdr:sp macro="" textlink="">
        <xdr:nvSpPr>
          <xdr:cNvPr id="15" name="Rectangle 14" descr="Navigation button to cell A1 in this worksheet">
            <a:hlinkClick xmlns:r="http://schemas.openxmlformats.org/officeDocument/2006/relationships" r:id="rId3" tooltip="Select to navigate to cell A1 in this worksheet"/>
            <a:extLst>
              <a:ext uri="{FF2B5EF4-FFF2-40B4-BE49-F238E27FC236}">
                <a16:creationId xmlns:a16="http://schemas.microsoft.com/office/drawing/2014/main" id="{D899E52C-10CA-4A17-9DF6-43E410987C17}"/>
              </a:ext>
            </a:extLst>
          </xdr:cNvPr>
          <xdr:cNvSpPr/>
        </xdr:nvSpPr>
        <xdr:spPr>
          <a:xfrm>
            <a:off x="7698206" y="876300"/>
            <a:ext cx="636169" cy="257173"/>
          </a:xfrm>
          <a:prstGeom prst="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/>
              <a:t>&gt;&gt;</a:t>
            </a:r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id="1" name="ProfitAndLoss" displayName="ProfitAndLoss" ref="B6:I18" totalsRowShown="0" headerRowDxfId="19">
  <autoFilter ref="B6:I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rofit and Loss Summary"/>
    <tableColumn id="2" name="May Actuals"/>
    <tableColumn id="3" name="May Targets"/>
    <tableColumn id="4" name="Monthly Variance"/>
    <tableColumn id="5" name="YTD Actuals"/>
    <tableColumn id="6" name="YTD Targets"/>
    <tableColumn id="7" name="YTD Variance"/>
    <tableColumn id="8" name="Notes"/>
  </tableColumns>
  <tableStyleInfo name="Profit and Loss Summary" showFirstColumn="1" showLastColumn="0" showRowStripes="1" showColumnStripes="0"/>
  <extLst>
    <ext xmlns:x14="http://schemas.microsoft.com/office/spreadsheetml/2009/9/main" uri="{504A1905-F514-4f6f-8877-14C23A59335A}">
      <x14:table altTextSummary="Enter Profit and Loss items, Monthly Actuals and Targets, Year to Date Actuals and Targets, and Notes in this table. Monthly and Year to Date Variance are auto calculated"/>
    </ext>
  </extLst>
</table>
</file>

<file path=xl/tables/table2.xml><?xml version="1.0" encoding="utf-8"?>
<table xmlns="http://schemas.openxmlformats.org/spreadsheetml/2006/main" id="2" name="BalanceSheet" displayName="BalanceSheet" ref="B20:I31" totalsRowShown="0">
  <autoFilter ref="B20:I3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Balance Sheet Summary" dataDxfId="18"/>
    <tableColumn id="2" name="May Actuals"/>
    <tableColumn id="3" name="May Targets"/>
    <tableColumn id="4" name="Monthly Variance"/>
    <tableColumn id="5" name="YTD Actuals"/>
    <tableColumn id="6" name="YTD Targets"/>
    <tableColumn id="7" name="YTD Variance"/>
    <tableColumn id="8" name="Notes"/>
  </tableColumns>
  <tableStyleInfo name="Balance Sheet Summary" showFirstColumn="1" showLastColumn="0" showRowStripes="1" showColumnStripes="0"/>
  <extLst>
    <ext xmlns:x14="http://schemas.microsoft.com/office/spreadsheetml/2009/9/main" uri="{504A1905-F514-4f6f-8877-14C23A59335A}">
      <x14:table altTextSummary="Enter Balance Sheet items, Monthly Actuals and Targets, Year to Date Actuals and Targets, and Notes in this table. Monthly and Year to Date Variance are auto calculated"/>
    </ext>
  </extLst>
</table>
</file>

<file path=xl/tables/table3.xml><?xml version="1.0" encoding="utf-8"?>
<table xmlns="http://schemas.openxmlformats.org/spreadsheetml/2006/main" id="3" name="OperatingMetrics" displayName="OperatingMetrics" ref="B33:I37" totalsRowShown="0" headerRowDxfId="17" dataDxfId="15" headerRowBorderDxfId="16" tableBorderDxfId="14">
  <autoFilter ref="B33:I3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Operating Metrics Summary" dataDxfId="13"/>
    <tableColumn id="2" name="May Actuals" dataDxfId="12"/>
    <tableColumn id="3" name="May Targets" dataDxfId="11"/>
    <tableColumn id="4" name="Monthly Variance" dataDxfId="10"/>
    <tableColumn id="5" name="YTD Actuals" dataDxfId="9"/>
    <tableColumn id="6" name="YTD Targets" dataDxfId="8"/>
    <tableColumn id="7" name="YTD Variance" dataDxfId="7">
      <calculatedColumnFormula>F34-G34</calculatedColumnFormula>
    </tableColumn>
    <tableColumn id="8" name="Notes" dataDxfId="6"/>
  </tableColumns>
  <tableStyleInfo name="TableStyleLight11" showFirstColumn="1" showLastColumn="0" showRowStripes="1" showColumnStripes="0"/>
  <extLst>
    <ext xmlns:x14="http://schemas.microsoft.com/office/spreadsheetml/2009/9/main" uri="{504A1905-F514-4f6f-8877-14C23A59335A}">
      <x14:table altTextSummary="Enter Operating Metric items, Monthly Actuals and Targets, Year to Date Actuals and Targets, and Notes in this table. Monthly and Year to Date Variance are auto calculated"/>
    </ext>
  </extLst>
</table>
</file>

<file path=xl/tables/table4.xml><?xml version="1.0" encoding="utf-8"?>
<table xmlns="http://schemas.openxmlformats.org/spreadsheetml/2006/main" id="4" name="Competitive" displayName="Competitive" ref="B39:I43" totalsRowShown="0" headerRowDxfId="5" headerRowBorderDxfId="4" tableBorderDxfId="3">
  <autoFilter ref="B39:I4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Competitive Summary" dataDxfId="2"/>
    <tableColumn id="2" name="Your Company Profile"/>
    <tableColumn id="3" name="Competitor 1"/>
    <tableColumn id="4" name="Competitor 2"/>
    <tableColumn id="5" name="Competitor 3"/>
    <tableColumn id="6" name="Competitor 4"/>
    <tableColumn id="7" name="Other"/>
    <tableColumn id="8" name="Notes" dataDxfId="1"/>
  </tableColumns>
  <tableStyleInfo name="TableStyleLight9" showFirstColumn="1" showLastColumn="0" showRowStripes="1" showColumnStripes="0"/>
  <extLst>
    <ext xmlns:x14="http://schemas.microsoft.com/office/spreadsheetml/2009/9/main" uri="{504A1905-F514-4f6f-8877-14C23A59335A}">
      <x14:table altTextSummary="Enter Competitive Summary items, Your Company Profile, Competitors’ data, and Notes in this table. Values in cells containing formula are auto calculated"/>
    </ext>
  </extLst>
</table>
</file>

<file path=xl/theme/theme1.xml><?xml version="1.0" encoding="utf-8"?>
<a:theme xmlns:a="http://schemas.openxmlformats.org/drawingml/2006/main" name="Office Theme">
  <a:themeElements>
    <a:clrScheme name="Custom 28">
      <a:dk1>
        <a:sysClr val="windowText" lastClr="000000"/>
      </a:dk1>
      <a:lt1>
        <a:sysClr val="window" lastClr="FFFFFF"/>
      </a:lt1>
      <a:dk2>
        <a:srgbClr val="304157"/>
      </a:dk2>
      <a:lt2>
        <a:srgbClr val="E7E6E6"/>
      </a:lt2>
      <a:accent1>
        <a:srgbClr val="176795"/>
      </a:accent1>
      <a:accent2>
        <a:srgbClr val="F78F2F"/>
      </a:accent2>
      <a:accent3>
        <a:srgbClr val="DD0D48"/>
      </a:accent3>
      <a:accent4>
        <a:srgbClr val="FFC000"/>
      </a:accent4>
      <a:accent5>
        <a:srgbClr val="176795"/>
      </a:accent5>
      <a:accent6>
        <a:srgbClr val="4D81BF"/>
      </a:accent6>
      <a:hlink>
        <a:srgbClr val="F78F2F"/>
      </a:hlink>
      <a:folHlink>
        <a:srgbClr val="F78F2F"/>
      </a:folHlink>
    </a:clrScheme>
    <a:fontScheme name="Custom 19">
      <a:majorFont>
        <a:latin typeface="Bookman Old Style Bold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9.9978637043366805E-2"/>
    <pageSetUpPr autoPageBreaks="0" fitToPage="1"/>
  </sheetPr>
  <dimension ref="A1:K43"/>
  <sheetViews>
    <sheetView showGridLines="0" tabSelected="1" topLeftCell="H1" zoomScaleNormal="100" workbookViewId="0">
      <selection activeCell="W4" sqref="W4"/>
    </sheetView>
  </sheetViews>
  <sheetFormatPr defaultColWidth="9.140625" defaultRowHeight="30" customHeight="1" x14ac:dyDescent="0.2"/>
  <cols>
    <col min="1" max="1" width="2.7109375" style="8" customWidth="1"/>
    <col min="2" max="2" width="42.28515625" style="8" customWidth="1"/>
    <col min="3" max="4" width="16.7109375" style="8" customWidth="1"/>
    <col min="5" max="5" width="19" style="8" customWidth="1"/>
    <col min="6" max="8" width="16.7109375" style="8" customWidth="1"/>
    <col min="9" max="9" width="42.7109375" style="8" customWidth="1"/>
    <col min="10" max="10" width="2.7109375" style="8" customWidth="1"/>
    <col min="11" max="16384" width="9.140625" style="8"/>
  </cols>
  <sheetData>
    <row r="1" spans="1:11" ht="33.75" customHeight="1" x14ac:dyDescent="0.2"/>
    <row r="2" spans="1:11" ht="30" customHeight="1" x14ac:dyDescent="0.2">
      <c r="A2" s="15"/>
      <c r="B2" s="16"/>
      <c r="C2" s="16"/>
      <c r="D2" s="16"/>
      <c r="E2" s="16"/>
      <c r="F2" s="16"/>
      <c r="G2" s="16"/>
      <c r="H2" s="16"/>
      <c r="I2" s="23"/>
      <c r="J2" s="7"/>
      <c r="K2" s="7"/>
    </row>
    <row r="3" spans="1:11" ht="30" customHeight="1" x14ac:dyDescent="0.2">
      <c r="B3" s="25" t="s">
        <v>54</v>
      </c>
      <c r="C3" s="20"/>
      <c r="D3" s="20"/>
      <c r="E3" s="21"/>
      <c r="F3" s="20"/>
      <c r="G3" s="20"/>
      <c r="H3" s="22"/>
      <c r="I3" s="20">
        <f ca="1">YEAR(TODAY())</f>
        <v>2022</v>
      </c>
    </row>
    <row r="4" spans="1:11" ht="30" customHeight="1" x14ac:dyDescent="0.2">
      <c r="B4" s="24" t="s">
        <v>55</v>
      </c>
      <c r="C4" s="17"/>
      <c r="D4" s="18"/>
      <c r="E4" s="18"/>
      <c r="F4" s="18"/>
      <c r="G4" s="18"/>
      <c r="H4" s="18"/>
      <c r="I4" s="19"/>
    </row>
    <row r="5" spans="1:11" ht="30" customHeight="1" x14ac:dyDescent="0.2">
      <c r="A5" s="51"/>
      <c r="B5" s="52" t="s">
        <v>0</v>
      </c>
      <c r="C5" s="53"/>
      <c r="D5" s="54"/>
      <c r="E5" s="54"/>
      <c r="F5" s="54"/>
      <c r="G5" s="54"/>
      <c r="H5" s="55"/>
      <c r="I5" s="55"/>
      <c r="J5" s="51"/>
      <c r="K5" s="51"/>
    </row>
    <row r="6" spans="1:11" ht="30" customHeight="1" x14ac:dyDescent="0.2">
      <c r="B6" s="44" t="s">
        <v>1</v>
      </c>
      <c r="C6" s="35" t="s">
        <v>2</v>
      </c>
      <c r="D6" s="35" t="s">
        <v>3</v>
      </c>
      <c r="E6" s="35" t="s">
        <v>4</v>
      </c>
      <c r="F6" s="35" t="s">
        <v>5</v>
      </c>
      <c r="G6" s="35" t="s">
        <v>6</v>
      </c>
      <c r="H6" s="35" t="s">
        <v>7</v>
      </c>
      <c r="I6" s="35" t="s">
        <v>8</v>
      </c>
    </row>
    <row r="7" spans="1:11" ht="30" customHeight="1" x14ac:dyDescent="0.2">
      <c r="B7" s="36" t="s">
        <v>9</v>
      </c>
      <c r="C7" s="37">
        <v>1200000</v>
      </c>
      <c r="D7" s="37">
        <v>1100000</v>
      </c>
      <c r="E7" s="38">
        <f>C7-D7</f>
        <v>100000</v>
      </c>
      <c r="F7" s="38">
        <v>6200000</v>
      </c>
      <c r="G7" s="38">
        <v>6000000</v>
      </c>
      <c r="H7" s="38">
        <f>F7-G7</f>
        <v>200000</v>
      </c>
      <c r="I7" s="39" t="s">
        <v>10</v>
      </c>
    </row>
    <row r="8" spans="1:11" ht="30" customHeight="1" x14ac:dyDescent="0.2">
      <c r="B8" s="36" t="s">
        <v>11</v>
      </c>
      <c r="C8" s="37">
        <v>150000</v>
      </c>
      <c r="D8" s="37">
        <v>160000</v>
      </c>
      <c r="E8" s="38">
        <f>C8-D8</f>
        <v>-10000</v>
      </c>
      <c r="F8" s="38">
        <v>640000</v>
      </c>
      <c r="G8" s="38">
        <v>750000</v>
      </c>
      <c r="H8" s="38">
        <f>F8-G8</f>
        <v>-110000</v>
      </c>
      <c r="I8" s="39"/>
    </row>
    <row r="9" spans="1:11" ht="30" customHeight="1" x14ac:dyDescent="0.2">
      <c r="B9" s="36" t="s">
        <v>12</v>
      </c>
      <c r="C9" s="40">
        <f>IF(C7=0,0,C8/C7)</f>
        <v>0.125</v>
      </c>
      <c r="D9" s="40">
        <f>IF(D7=0,0,D8/D7)</f>
        <v>0.14545454545454545</v>
      </c>
      <c r="E9" s="40">
        <f>C9-D9</f>
        <v>-2.0454545454545447E-2</v>
      </c>
      <c r="F9" s="40">
        <f>IF(F7=0,0,F8/F7)</f>
        <v>0.1032258064516129</v>
      </c>
      <c r="G9" s="40">
        <f>IF(G7=0,0,G8/G7)</f>
        <v>0.125</v>
      </c>
      <c r="H9" s="40">
        <f>+F9-G9</f>
        <v>-2.1774193548387097E-2</v>
      </c>
      <c r="I9" s="39"/>
    </row>
    <row r="10" spans="1:11" ht="30" customHeight="1" x14ac:dyDescent="0.2">
      <c r="B10" s="36" t="s">
        <v>13</v>
      </c>
      <c r="C10" s="37">
        <v>200000</v>
      </c>
      <c r="D10" s="37">
        <v>150000</v>
      </c>
      <c r="E10" s="38">
        <f>C10-D10</f>
        <v>50000</v>
      </c>
      <c r="F10" s="38">
        <v>900000</v>
      </c>
      <c r="G10" s="38">
        <v>750000</v>
      </c>
      <c r="H10" s="38">
        <f>F10-G10</f>
        <v>150000</v>
      </c>
      <c r="I10" s="39"/>
    </row>
    <row r="11" spans="1:11" ht="30" customHeight="1" x14ac:dyDescent="0.2">
      <c r="B11" s="59" t="s">
        <v>14</v>
      </c>
      <c r="C11" s="60"/>
      <c r="D11" s="60"/>
      <c r="E11" s="61"/>
      <c r="F11" s="60"/>
      <c r="G11" s="60"/>
      <c r="H11" s="60"/>
      <c r="I11" s="62"/>
    </row>
    <row r="12" spans="1:11" ht="30" customHeight="1" x14ac:dyDescent="0.2">
      <c r="B12" s="36" t="s">
        <v>15</v>
      </c>
      <c r="C12" s="37">
        <v>400000</v>
      </c>
      <c r="D12" s="37">
        <v>400000</v>
      </c>
      <c r="E12" s="38">
        <f>+C12-D12</f>
        <v>0</v>
      </c>
      <c r="F12" s="38">
        <v>2200000</v>
      </c>
      <c r="G12" s="38">
        <v>2000000</v>
      </c>
      <c r="H12" s="38">
        <f>F12-G12</f>
        <v>200000</v>
      </c>
      <c r="I12" s="39"/>
    </row>
    <row r="13" spans="1:11" ht="30" customHeight="1" x14ac:dyDescent="0.2">
      <c r="B13" s="36" t="s">
        <v>16</v>
      </c>
      <c r="C13" s="37">
        <v>400000</v>
      </c>
      <c r="D13" s="37">
        <v>400000</v>
      </c>
      <c r="E13" s="38">
        <f>+C13-D13</f>
        <v>0</v>
      </c>
      <c r="F13" s="38">
        <v>2400000</v>
      </c>
      <c r="G13" s="38">
        <v>2000000</v>
      </c>
      <c r="H13" s="38">
        <f>F13-G13</f>
        <v>400000</v>
      </c>
      <c r="I13" s="39"/>
    </row>
    <row r="14" spans="1:11" ht="12.75" x14ac:dyDescent="0.2">
      <c r="B14" s="36" t="s">
        <v>17</v>
      </c>
      <c r="C14" s="37">
        <v>400000</v>
      </c>
      <c r="D14" s="37">
        <v>300000</v>
      </c>
      <c r="E14" s="38">
        <f>+C14-D14</f>
        <v>100000</v>
      </c>
      <c r="F14" s="38">
        <v>1600000</v>
      </c>
      <c r="G14" s="38">
        <v>2000000</v>
      </c>
      <c r="H14" s="38">
        <f>F14-G14</f>
        <v>-400000</v>
      </c>
      <c r="I14" s="39"/>
    </row>
    <row r="15" spans="1:11" ht="33.75" customHeight="1" x14ac:dyDescent="0.2">
      <c r="B15" s="63" t="s">
        <v>18</v>
      </c>
      <c r="C15" s="42"/>
      <c r="D15" s="42"/>
      <c r="E15" s="42"/>
      <c r="F15" s="42"/>
      <c r="G15" s="42"/>
      <c r="H15" s="42"/>
      <c r="I15" s="43"/>
    </row>
    <row r="16" spans="1:11" ht="30" customHeight="1" x14ac:dyDescent="0.2">
      <c r="B16" s="36" t="s">
        <v>19</v>
      </c>
      <c r="C16" s="37">
        <v>100000</v>
      </c>
      <c r="D16" s="37">
        <v>120000</v>
      </c>
      <c r="E16" s="38">
        <f>D16-C16</f>
        <v>20000</v>
      </c>
      <c r="F16" s="38">
        <v>500000</v>
      </c>
      <c r="G16" s="38">
        <v>600000</v>
      </c>
      <c r="H16" s="38">
        <f>G16-F16</f>
        <v>100000</v>
      </c>
      <c r="I16" s="39"/>
    </row>
    <row r="17" spans="2:9" ht="30" customHeight="1" x14ac:dyDescent="0.2">
      <c r="B17" s="36" t="s">
        <v>20</v>
      </c>
      <c r="C17" s="37">
        <v>50000</v>
      </c>
      <c r="D17" s="37">
        <v>40000</v>
      </c>
      <c r="E17" s="38">
        <f>C17-D17</f>
        <v>10000</v>
      </c>
      <c r="F17" s="38">
        <v>140000</v>
      </c>
      <c r="G17" s="38">
        <v>150000</v>
      </c>
      <c r="H17" s="38">
        <f>F17-G17</f>
        <v>-10000</v>
      </c>
      <c r="I17" s="39"/>
    </row>
    <row r="18" spans="2:9" ht="30" customHeight="1" x14ac:dyDescent="0.2">
      <c r="B18" s="36" t="s">
        <v>21</v>
      </c>
      <c r="C18" s="50">
        <f>IF(C7=0,0,C17/C7)</f>
        <v>4.1666666666666664E-2</v>
      </c>
      <c r="D18" s="41">
        <f>IF(D7=0,0,D17/D7)</f>
        <v>3.6363636363636362E-2</v>
      </c>
      <c r="E18" s="41">
        <f>C18-D18</f>
        <v>5.3030303030303025E-3</v>
      </c>
      <c r="F18" s="41">
        <f>IF(F7=0,0,F17/F7)</f>
        <v>2.2580645161290321E-2</v>
      </c>
      <c r="G18" s="41">
        <f>IF(G7=0,0,G17/G7)</f>
        <v>2.5000000000000001E-2</v>
      </c>
      <c r="H18" s="41">
        <f>F18-G18</f>
        <v>-2.4193548387096801E-3</v>
      </c>
      <c r="I18" s="39"/>
    </row>
    <row r="19" spans="2:9" ht="30" customHeight="1" x14ac:dyDescent="0.2">
      <c r="B19" s="9"/>
      <c r="C19" s="10"/>
      <c r="D19" s="10"/>
      <c r="E19" s="10"/>
      <c r="F19" s="10"/>
      <c r="G19" s="10"/>
      <c r="H19" s="10"/>
      <c r="I19" s="11"/>
    </row>
    <row r="20" spans="2:9" ht="30" customHeight="1" x14ac:dyDescent="0.2">
      <c r="B20" s="47" t="s">
        <v>22</v>
      </c>
      <c r="C20" s="35" t="s">
        <v>2</v>
      </c>
      <c r="D20" s="35" t="s">
        <v>3</v>
      </c>
      <c r="E20" s="35" t="s">
        <v>4</v>
      </c>
      <c r="F20" s="35" t="s">
        <v>5</v>
      </c>
      <c r="G20" s="35" t="s">
        <v>6</v>
      </c>
      <c r="H20" s="35" t="s">
        <v>7</v>
      </c>
      <c r="I20" s="35" t="s">
        <v>8</v>
      </c>
    </row>
    <row r="21" spans="2:9" ht="30" customHeight="1" x14ac:dyDescent="0.2">
      <c r="B21" s="36" t="s">
        <v>23</v>
      </c>
      <c r="C21" s="37">
        <v>35000</v>
      </c>
      <c r="D21" s="37">
        <v>50000</v>
      </c>
      <c r="E21" s="38">
        <f t="shared" ref="E21:E26" si="0">C21-D21</f>
        <v>-15000</v>
      </c>
      <c r="F21" s="38">
        <v>35000</v>
      </c>
      <c r="G21" s="38">
        <v>50000</v>
      </c>
      <c r="H21" s="38">
        <f t="shared" ref="H21:H26" si="1">F21-G21</f>
        <v>-15000</v>
      </c>
      <c r="I21" s="39" t="s">
        <v>59</v>
      </c>
    </row>
    <row r="22" spans="2:9" ht="30" customHeight="1" x14ac:dyDescent="0.2">
      <c r="B22" s="36" t="s">
        <v>24</v>
      </c>
      <c r="C22" s="37">
        <v>20000</v>
      </c>
      <c r="D22" s="37">
        <v>22000</v>
      </c>
      <c r="E22" s="38">
        <f t="shared" si="0"/>
        <v>-2000</v>
      </c>
      <c r="F22" s="38">
        <v>20000</v>
      </c>
      <c r="G22" s="38">
        <v>22000</v>
      </c>
      <c r="H22" s="38">
        <f t="shared" si="1"/>
        <v>-2000</v>
      </c>
      <c r="I22" s="39"/>
    </row>
    <row r="23" spans="2:9" ht="30" customHeight="1" x14ac:dyDescent="0.2">
      <c r="B23" s="36" t="s">
        <v>25</v>
      </c>
      <c r="C23" s="37">
        <v>25000</v>
      </c>
      <c r="D23" s="37">
        <v>30000</v>
      </c>
      <c r="E23" s="38">
        <f t="shared" si="0"/>
        <v>-5000</v>
      </c>
      <c r="F23" s="38">
        <v>25000</v>
      </c>
      <c r="G23" s="38">
        <v>30000</v>
      </c>
      <c r="H23" s="38">
        <f t="shared" si="1"/>
        <v>-5000</v>
      </c>
      <c r="I23" s="39"/>
    </row>
    <row r="24" spans="2:9" ht="30" customHeight="1" x14ac:dyDescent="0.2">
      <c r="B24" s="36" t="s">
        <v>26</v>
      </c>
      <c r="C24" s="37">
        <v>75000</v>
      </c>
      <c r="D24" s="37">
        <v>90000</v>
      </c>
      <c r="E24" s="38">
        <f t="shared" si="0"/>
        <v>-15000</v>
      </c>
      <c r="F24" s="38">
        <v>75000</v>
      </c>
      <c r="G24" s="38">
        <v>90000</v>
      </c>
      <c r="H24" s="38">
        <f t="shared" si="1"/>
        <v>-15000</v>
      </c>
      <c r="I24" s="39"/>
    </row>
    <row r="25" spans="2:9" ht="30" customHeight="1" x14ac:dyDescent="0.2">
      <c r="B25" s="36" t="s">
        <v>27</v>
      </c>
      <c r="C25" s="37">
        <v>25000</v>
      </c>
      <c r="D25" s="37">
        <v>25000</v>
      </c>
      <c r="E25" s="38">
        <f t="shared" si="0"/>
        <v>0</v>
      </c>
      <c r="F25" s="38">
        <v>25000</v>
      </c>
      <c r="G25" s="38">
        <v>25000</v>
      </c>
      <c r="H25" s="38">
        <f t="shared" si="1"/>
        <v>0</v>
      </c>
      <c r="I25" s="39"/>
    </row>
    <row r="26" spans="2:9" ht="30" customHeight="1" x14ac:dyDescent="0.2">
      <c r="B26" s="36" t="s">
        <v>28</v>
      </c>
      <c r="C26" s="37">
        <f>C24-C25</f>
        <v>50000</v>
      </c>
      <c r="D26" s="37">
        <f>D24-D25</f>
        <v>65000</v>
      </c>
      <c r="E26" s="38">
        <f t="shared" si="0"/>
        <v>-15000</v>
      </c>
      <c r="F26" s="38">
        <f>F24-F25</f>
        <v>50000</v>
      </c>
      <c r="G26" s="38">
        <f>G24-G25</f>
        <v>65000</v>
      </c>
      <c r="H26" s="38">
        <f t="shared" si="1"/>
        <v>-15000</v>
      </c>
      <c r="I26" s="39"/>
    </row>
    <row r="27" spans="2:9" ht="15" x14ac:dyDescent="0.2">
      <c r="B27" s="64" t="s">
        <v>29</v>
      </c>
      <c r="C27" s="45"/>
      <c r="D27" s="45"/>
      <c r="E27" s="45"/>
      <c r="F27" s="45"/>
      <c r="G27" s="45"/>
      <c r="H27" s="45"/>
      <c r="I27" s="46"/>
    </row>
    <row r="28" spans="2:9" ht="33.75" customHeight="1" x14ac:dyDescent="0.2">
      <c r="B28" s="36" t="s">
        <v>30</v>
      </c>
      <c r="C28" s="37">
        <v>80000</v>
      </c>
      <c r="D28" s="37">
        <v>78000</v>
      </c>
      <c r="E28" s="38">
        <f>C28-D28</f>
        <v>2000</v>
      </c>
      <c r="F28" s="38">
        <v>80000</v>
      </c>
      <c r="G28" s="38">
        <v>78000</v>
      </c>
      <c r="H28" s="38">
        <f>F28-G28</f>
        <v>2000</v>
      </c>
      <c r="I28" s="39" t="s">
        <v>31</v>
      </c>
    </row>
    <row r="29" spans="2:9" ht="38.1" customHeight="1" x14ac:dyDescent="0.2">
      <c r="B29" s="36" t="s">
        <v>32</v>
      </c>
      <c r="C29" s="37">
        <v>60000</v>
      </c>
      <c r="D29" s="37">
        <v>60000</v>
      </c>
      <c r="E29" s="38">
        <f>D29-C29</f>
        <v>0</v>
      </c>
      <c r="F29" s="38">
        <v>60000</v>
      </c>
      <c r="G29" s="38">
        <v>60000</v>
      </c>
      <c r="H29" s="38">
        <f>F29-G29</f>
        <v>0</v>
      </c>
      <c r="I29" s="39"/>
    </row>
    <row r="30" spans="2:9" ht="30" customHeight="1" x14ac:dyDescent="0.2">
      <c r="B30" s="36" t="s">
        <v>33</v>
      </c>
      <c r="C30" s="37">
        <v>30000</v>
      </c>
      <c r="D30" s="37">
        <v>31000</v>
      </c>
      <c r="E30" s="38">
        <f>D30-C30</f>
        <v>1000</v>
      </c>
      <c r="F30" s="38">
        <v>30000</v>
      </c>
      <c r="G30" s="38">
        <v>31000</v>
      </c>
      <c r="H30" s="38">
        <f>G30-F30</f>
        <v>1000</v>
      </c>
      <c r="I30" s="39"/>
    </row>
    <row r="31" spans="2:9" ht="30" customHeight="1" x14ac:dyDescent="0.2">
      <c r="B31" s="36" t="s">
        <v>34</v>
      </c>
      <c r="C31" s="37">
        <v>300000</v>
      </c>
      <c r="D31" s="37">
        <v>297500</v>
      </c>
      <c r="E31" s="38">
        <f>C31-D31</f>
        <v>2500</v>
      </c>
      <c r="F31" s="38">
        <v>300000</v>
      </c>
      <c r="G31" s="38">
        <v>297500</v>
      </c>
      <c r="H31" s="38">
        <f>F31-G31</f>
        <v>2500</v>
      </c>
      <c r="I31" s="39"/>
    </row>
    <row r="32" spans="2:9" ht="30" customHeight="1" x14ac:dyDescent="0.2">
      <c r="B32" s="9"/>
      <c r="C32" s="12"/>
      <c r="D32" s="12"/>
      <c r="E32" s="13"/>
      <c r="F32" s="12"/>
      <c r="G32" s="12"/>
      <c r="H32" s="13"/>
      <c r="I32" s="11"/>
    </row>
    <row r="33" spans="1:11" s="14" customFormat="1" ht="16.5" thickBot="1" x14ac:dyDescent="0.25">
      <c r="A33" s="8"/>
      <c r="B33" s="32" t="s">
        <v>35</v>
      </c>
      <c r="C33" s="28" t="s">
        <v>2</v>
      </c>
      <c r="D33" s="28" t="s">
        <v>3</v>
      </c>
      <c r="E33" s="28" t="s">
        <v>4</v>
      </c>
      <c r="F33" s="28" t="s">
        <v>5</v>
      </c>
      <c r="G33" s="28" t="s">
        <v>6</v>
      </c>
      <c r="H33" s="28" t="s">
        <v>7</v>
      </c>
      <c r="I33" s="30" t="s">
        <v>8</v>
      </c>
      <c r="J33" s="8"/>
      <c r="K33" s="8"/>
    </row>
    <row r="34" spans="1:11" ht="33.75" customHeight="1" x14ac:dyDescent="0.2">
      <c r="B34" s="49" t="s">
        <v>56</v>
      </c>
      <c r="C34" s="5">
        <v>2.2999999999999998</v>
      </c>
      <c r="D34" s="5">
        <v>1</v>
      </c>
      <c r="E34" s="5">
        <f>D34-C34</f>
        <v>-1.2999999999999998</v>
      </c>
      <c r="F34" s="5">
        <v>1.46</v>
      </c>
      <c r="G34" s="5">
        <v>1</v>
      </c>
      <c r="H34" s="5">
        <f>F34-G34</f>
        <v>0.45999999999999996</v>
      </c>
      <c r="I34" s="26" t="s">
        <v>36</v>
      </c>
    </row>
    <row r="35" spans="1:11" ht="30" customHeight="1" x14ac:dyDescent="0.2">
      <c r="B35" s="33" t="s">
        <v>37</v>
      </c>
      <c r="C35" s="4">
        <v>200000</v>
      </c>
      <c r="D35" s="4">
        <v>220000</v>
      </c>
      <c r="E35" s="4">
        <f>C35-D35</f>
        <v>-20000</v>
      </c>
      <c r="F35" s="4">
        <v>1100000</v>
      </c>
      <c r="G35" s="4">
        <v>1150000</v>
      </c>
      <c r="H35" s="4">
        <f>F35-G35</f>
        <v>-50000</v>
      </c>
      <c r="I35" s="27"/>
    </row>
    <row r="36" spans="1:11" ht="30" customHeight="1" x14ac:dyDescent="0.2">
      <c r="B36" s="33" t="s">
        <v>38</v>
      </c>
      <c r="C36" s="4">
        <v>35</v>
      </c>
      <c r="D36" s="4">
        <v>25</v>
      </c>
      <c r="E36" s="4">
        <f>D36-C36</f>
        <v>-10</v>
      </c>
      <c r="F36" s="4">
        <v>33</v>
      </c>
      <c r="G36" s="4">
        <v>25</v>
      </c>
      <c r="H36" s="4">
        <f>G36-F36</f>
        <v>-8</v>
      </c>
      <c r="I36" s="27"/>
    </row>
    <row r="37" spans="1:11" ht="30" customHeight="1" x14ac:dyDescent="0.2">
      <c r="B37" s="34" t="s">
        <v>39</v>
      </c>
      <c r="C37" s="31">
        <v>19</v>
      </c>
      <c r="D37" s="31">
        <v>15</v>
      </c>
      <c r="E37" s="31">
        <f>C37-D37</f>
        <v>4</v>
      </c>
      <c r="F37" s="31">
        <v>83</v>
      </c>
      <c r="G37" s="31">
        <v>75</v>
      </c>
      <c r="H37" s="31">
        <f>F37-G37</f>
        <v>8</v>
      </c>
      <c r="I37" s="29"/>
    </row>
    <row r="38" spans="1:11" ht="30" customHeight="1" x14ac:dyDescent="0.2">
      <c r="A38" s="14"/>
      <c r="B38" s="48"/>
      <c r="C38" s="14"/>
      <c r="D38" s="14"/>
      <c r="E38" s="14"/>
      <c r="F38" s="14"/>
      <c r="G38" s="14"/>
      <c r="H38" s="14"/>
      <c r="I38" s="6"/>
      <c r="J38" s="14"/>
      <c r="K38" s="14"/>
    </row>
    <row r="39" spans="1:11" ht="30" customHeight="1" thickBot="1" x14ac:dyDescent="0.25">
      <c r="B39" s="32" t="s">
        <v>40</v>
      </c>
      <c r="C39" s="65" t="s">
        <v>60</v>
      </c>
      <c r="D39" s="28" t="s">
        <v>41</v>
      </c>
      <c r="E39" s="28" t="s">
        <v>42</v>
      </c>
      <c r="F39" s="28" t="s">
        <v>43</v>
      </c>
      <c r="G39" s="28" t="s">
        <v>44</v>
      </c>
      <c r="H39" s="28" t="s">
        <v>45</v>
      </c>
      <c r="I39" s="30" t="s">
        <v>8</v>
      </c>
    </row>
    <row r="40" spans="1:11" ht="30" customHeight="1" x14ac:dyDescent="0.2">
      <c r="B40" s="33" t="s">
        <v>46</v>
      </c>
      <c r="C40" s="2">
        <v>0.2</v>
      </c>
      <c r="D40" s="2">
        <v>0.25</v>
      </c>
      <c r="E40" s="2">
        <v>0.15</v>
      </c>
      <c r="F40" s="2">
        <v>0.05</v>
      </c>
      <c r="G40" s="2">
        <v>0.15</v>
      </c>
      <c r="H40" s="2">
        <v>0.2</v>
      </c>
      <c r="I40" s="26" t="s">
        <v>47</v>
      </c>
    </row>
    <row r="41" spans="1:11" ht="30" customHeight="1" x14ac:dyDescent="0.2">
      <c r="B41" s="33" t="s">
        <v>48</v>
      </c>
      <c r="C41" s="3">
        <f>F7</f>
        <v>6200000</v>
      </c>
      <c r="D41" s="3">
        <v>7000000</v>
      </c>
      <c r="E41" s="3">
        <v>4000000</v>
      </c>
      <c r="F41" s="3">
        <v>1500000</v>
      </c>
      <c r="G41" s="3">
        <v>4000000</v>
      </c>
      <c r="H41" s="3">
        <v>6000000</v>
      </c>
      <c r="I41" s="27"/>
    </row>
    <row r="42" spans="1:11" ht="30" customHeight="1" x14ac:dyDescent="0.2">
      <c r="B42" s="33" t="s">
        <v>49</v>
      </c>
      <c r="C42" s="3">
        <v>900000</v>
      </c>
      <c r="D42" s="3">
        <v>500000</v>
      </c>
      <c r="E42" s="3">
        <v>0</v>
      </c>
      <c r="F42" s="3">
        <v>100000</v>
      </c>
      <c r="G42" s="3">
        <v>500000</v>
      </c>
      <c r="H42" s="3">
        <v>0</v>
      </c>
      <c r="I42" s="27"/>
    </row>
    <row r="43" spans="1:11" ht="30" customHeight="1" x14ac:dyDescent="0.2">
      <c r="B43" s="34" t="s">
        <v>50</v>
      </c>
      <c r="C43" s="31">
        <v>15</v>
      </c>
      <c r="D43" s="31">
        <v>20</v>
      </c>
      <c r="E43" s="31">
        <v>15</v>
      </c>
      <c r="F43" s="31">
        <v>10</v>
      </c>
      <c r="G43" s="31">
        <v>15</v>
      </c>
      <c r="H43" s="31" t="s">
        <v>51</v>
      </c>
      <c r="I43" s="29"/>
    </row>
  </sheetData>
  <conditionalFormatting sqref="C7:H18 C21:H31 C34:H37 C40:H43">
    <cfRule type="expression" dxfId="0" priority="9">
      <formula>_xlfn.ISFORMULA(C7)</formula>
    </cfRule>
  </conditionalFormatting>
  <dataValidations count="26">
    <dataValidation allowBlank="1" showInputMessage="1" showErrorMessage="1" prompt="Create a Budget Summary Report. Enter details in tables starting in cells B5, B19, B32, &amp; B38. Charts in other worksheets are auto updated. Navigation links are in cells H4 &amp; I4" sqref="A2"/>
    <dataValidation allowBlank="1" showInputMessage="1" showErrorMessage="1" prompt="Title of this worksheet is in this cell. Enter year in cell I2 and Company Name in cell below. Select cell I4 to navigate to Profit &amp; Loss Chart worksheet" sqref="B3"/>
    <dataValidation allowBlank="1" showInputMessage="1" showErrorMessage="1" prompt="Enter Company Name in this cell and details in Profit and Loss table starting in cell B5. Tip is in cell below" sqref="B4"/>
    <dataValidation allowBlank="1" showInputMessage="1" showErrorMessage="1" prompt="Navigation link to Profit &amp; Loss Chart worksheet" sqref="I5"/>
    <dataValidation allowBlank="1" showInputMessage="1" showErrorMessage="1" prompt="Enter Monthly Actuals in this column under this heading" sqref="C33"/>
    <dataValidation allowBlank="1" showInputMessage="1" showErrorMessage="1" prompt="Sample Profit and Loss Summary items are in this column under this heading" sqref="B6"/>
    <dataValidation allowBlank="1" showInputMessage="1" showErrorMessage="1" prompt="Enter Monthly Targets in this column under this heading" sqref="D33"/>
    <dataValidation allowBlank="1" showInputMessage="1" showErrorMessage="1" prompt="Monthly Variance is auto calculated in this column under this heading" sqref="E33 E6 E20"/>
    <dataValidation allowBlank="1" showInputMessage="1" showErrorMessage="1" prompt="Enter Year to Date Actuals in this column under this heading" sqref="F33"/>
    <dataValidation allowBlank="1" showInputMessage="1" showErrorMessage="1" prompt="Enter Year to Date Targets in this column under this heading" sqref="G33"/>
    <dataValidation allowBlank="1" showInputMessage="1" showErrorMessage="1" prompt="Year to Date Variance is auto calculated in this column under this heading" sqref="H33 H6 H20"/>
    <dataValidation allowBlank="1" showInputMessage="1" showErrorMessage="1" prompt="Enter Notes in this column under this heading" sqref="I6 I39 I33 I20"/>
    <dataValidation allowBlank="1" showInputMessage="1" showErrorMessage="1" prompt="Sample Balance Sheet Summary items are in this column under this heading" sqref="B20"/>
    <dataValidation allowBlank="1" showInputMessage="1" showErrorMessage="1" prompt="Sample Operating Metrics Summary items are in this column under this heading" sqref="B33"/>
    <dataValidation allowBlank="1" showInputMessage="1" showErrorMessage="1" prompt="Sample Competitive Summary items are in this column under this heading" sqref="B39"/>
    <dataValidation allowBlank="1" showInputMessage="1" showErrorMessage="1" prompt="Enter Competitor 1 data in this column under this heading" sqref="D39"/>
    <dataValidation allowBlank="1" showInputMessage="1" showErrorMessage="1" prompt="Enter Competitor 2 data in this column under this heading" sqref="E39"/>
    <dataValidation allowBlank="1" showInputMessage="1" showErrorMessage="1" prompt="Enter Competitor 3 data in this column under this heading" sqref="F39"/>
    <dataValidation allowBlank="1" showInputMessage="1" showErrorMessage="1" prompt="Enter Competitor 4 data in this column under this heading" sqref="G39"/>
    <dataValidation allowBlank="1" showInputMessage="1" showErrorMessage="1" prompt="Enter Other data in this column under this heading" sqref="H39"/>
    <dataValidation allowBlank="1" showInputMessage="1" showErrorMessage="1" prompt="Enter Monthly Actuals in this column under this heading. Values in cells containing formula are auto calculated" sqref="C6 C20"/>
    <dataValidation allowBlank="1" showInputMessage="1" showErrorMessage="1" prompt="Enter Monthly Targets in this column under this heading. Values in cells containing formula are auto calculated" sqref="D6 D20"/>
    <dataValidation allowBlank="1" showInputMessage="1" showErrorMessage="1" prompt="Enter Year to Date Actuals in this column under this heading. Values in cells containing formula are auto calculated" sqref="F6 F20"/>
    <dataValidation allowBlank="1" showInputMessage="1" showErrorMessage="1" prompt="Enter Year to Date Targets in this column under this heading. Values in cells containing formula are auto calculated" sqref="G6 G20"/>
    <dataValidation allowBlank="1" showInputMessage="1" showErrorMessage="1" prompt="Enter year in this cell" sqref="I3"/>
    <dataValidation allowBlank="1" showInputMessage="1" showErrorMessage="1" prompt="Enter Your Company Profile for the corresponding items at left in this column under this heading. Values are auto calculated in cells containing formula" sqref="C39"/>
  </dataValidations>
  <printOptions horizontalCentered="1"/>
  <pageMargins left="0.75" right="0.75" top="0.56000000000000005" bottom="0.51" header="0.53" footer="0.51"/>
  <pageSetup fitToHeight="0" orientation="landscape" r:id="rId1"/>
  <headerFooter differentFirst="1">
    <oddFooter>Page &amp;P of &amp;N</oddFooter>
  </headerFooter>
  <ignoredErrors>
    <ignoredError sqref="H9 E9 E18 E26 H30 E35:E36" formula="1"/>
    <ignoredError sqref="H36" calculatedColumn="1"/>
  </ignoredErrors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A1:I37"/>
  <sheetViews>
    <sheetView showGridLines="0" workbookViewId="0"/>
  </sheetViews>
  <sheetFormatPr defaultColWidth="9.140625" defaultRowHeight="12.75" x14ac:dyDescent="0.2"/>
  <cols>
    <col min="1" max="1" width="2.7109375" style="8" customWidth="1"/>
    <col min="2" max="8" width="16.7109375" style="1" customWidth="1"/>
    <col min="9" max="9" width="26.7109375" style="1" customWidth="1"/>
    <col min="10" max="10" width="2.7109375" style="1" customWidth="1"/>
    <col min="11" max="16384" width="9.140625" style="1"/>
  </cols>
  <sheetData>
    <row r="1" spans="1:9" s="7" customFormat="1" ht="11.25" customHeight="1" x14ac:dyDescent="0.2">
      <c r="A1" s="15"/>
      <c r="B1" s="16"/>
      <c r="C1" s="16"/>
      <c r="D1" s="16"/>
      <c r="E1" s="16"/>
      <c r="F1" s="16"/>
      <c r="G1" s="16"/>
      <c r="H1" s="16"/>
      <c r="I1" s="23"/>
    </row>
    <row r="2" spans="1:9" s="8" customFormat="1" ht="45" customHeight="1" x14ac:dyDescent="0.2">
      <c r="B2" s="25" t="s">
        <v>52</v>
      </c>
      <c r="C2" s="20"/>
      <c r="D2" s="20"/>
      <c r="E2" s="21"/>
      <c r="F2" s="20"/>
      <c r="G2" s="20"/>
      <c r="H2" s="22"/>
      <c r="I2" s="20">
        <f ca="1">'BUDGET SUMMARY'!I3</f>
        <v>2022</v>
      </c>
    </row>
    <row r="3" spans="1:9" s="8" customFormat="1" ht="28.5" customHeight="1" x14ac:dyDescent="0.2">
      <c r="B3" s="24" t="str">
        <f>'BUDGET SUMMARY'!B4</f>
        <v>Company Name</v>
      </c>
      <c r="C3" s="17"/>
      <c r="D3" s="18"/>
      <c r="E3" s="18"/>
      <c r="F3" s="18"/>
      <c r="G3" s="18"/>
      <c r="H3" s="18"/>
      <c r="I3" s="19"/>
    </row>
    <row r="4" spans="1:9" ht="41.25" customHeight="1" x14ac:dyDescent="0.2">
      <c r="H4" s="56"/>
      <c r="I4" s="56"/>
    </row>
    <row r="5" spans="1:9" ht="373.5" customHeight="1" x14ac:dyDescent="0.2">
      <c r="B5" s="66" t="s">
        <v>57</v>
      </c>
      <c r="C5" s="66"/>
      <c r="D5" s="66"/>
      <c r="E5" s="66"/>
      <c r="F5" s="66"/>
      <c r="G5" s="66"/>
      <c r="H5" s="66"/>
      <c r="I5" s="66"/>
    </row>
    <row r="6" spans="1:9" x14ac:dyDescent="0.2">
      <c r="B6" s="58"/>
      <c r="C6" s="58"/>
      <c r="D6" s="58"/>
      <c r="E6" s="58"/>
      <c r="F6" s="58"/>
      <c r="G6" s="58"/>
      <c r="H6" s="58"/>
      <c r="I6" s="58"/>
    </row>
    <row r="7" spans="1:9" x14ac:dyDescent="0.2">
      <c r="B7" s="58"/>
      <c r="C7" s="58"/>
      <c r="D7" s="58"/>
      <c r="E7" s="58"/>
      <c r="F7" s="58"/>
      <c r="G7" s="58"/>
      <c r="H7" s="58"/>
      <c r="I7" s="58"/>
    </row>
    <row r="8" spans="1:9" x14ac:dyDescent="0.2">
      <c r="B8" s="58"/>
      <c r="C8" s="58"/>
      <c r="D8" s="58"/>
      <c r="E8" s="58"/>
      <c r="F8" s="58"/>
      <c r="G8" s="58"/>
      <c r="H8" s="58"/>
      <c r="I8" s="58"/>
    </row>
    <row r="9" spans="1:9" x14ac:dyDescent="0.2">
      <c r="B9" s="58"/>
      <c r="C9" s="58"/>
      <c r="D9" s="58"/>
      <c r="E9" s="58"/>
      <c r="F9" s="58"/>
      <c r="G9" s="58"/>
      <c r="H9" s="58"/>
      <c r="I9" s="58"/>
    </row>
    <row r="10" spans="1:9" x14ac:dyDescent="0.2">
      <c r="B10" s="58"/>
      <c r="C10" s="58"/>
      <c r="D10" s="58"/>
      <c r="E10" s="58"/>
      <c r="F10" s="58"/>
      <c r="G10" s="58"/>
      <c r="H10" s="58"/>
      <c r="I10" s="58"/>
    </row>
    <row r="11" spans="1:9" x14ac:dyDescent="0.2">
      <c r="B11" s="58"/>
      <c r="C11" s="58"/>
      <c r="D11" s="58"/>
      <c r="E11" s="58"/>
      <c r="F11" s="58"/>
      <c r="G11" s="58"/>
      <c r="H11" s="58"/>
      <c r="I11" s="58"/>
    </row>
    <row r="12" spans="1:9" x14ac:dyDescent="0.2">
      <c r="B12" s="58"/>
      <c r="C12" s="58"/>
      <c r="D12" s="58"/>
      <c r="E12" s="58"/>
      <c r="F12" s="58"/>
      <c r="G12" s="58"/>
      <c r="H12" s="58"/>
      <c r="I12" s="58"/>
    </row>
    <row r="13" spans="1:9" x14ac:dyDescent="0.2">
      <c r="B13" s="58"/>
      <c r="C13" s="58"/>
      <c r="D13" s="58"/>
      <c r="E13" s="58"/>
      <c r="F13" s="58"/>
      <c r="G13" s="58"/>
      <c r="H13" s="58"/>
      <c r="I13" s="58"/>
    </row>
    <row r="14" spans="1:9" x14ac:dyDescent="0.2">
      <c r="B14" s="58"/>
      <c r="C14" s="58"/>
      <c r="D14" s="58"/>
      <c r="E14" s="58"/>
      <c r="F14" s="58"/>
      <c r="G14" s="58"/>
      <c r="H14" s="58"/>
      <c r="I14" s="58"/>
    </row>
    <row r="15" spans="1:9" x14ac:dyDescent="0.2">
      <c r="B15" s="58"/>
      <c r="C15" s="58"/>
      <c r="D15" s="58"/>
      <c r="E15" s="58"/>
      <c r="F15" s="58"/>
      <c r="G15" s="58"/>
      <c r="H15" s="58"/>
      <c r="I15" s="58"/>
    </row>
    <row r="16" spans="1:9" x14ac:dyDescent="0.2">
      <c r="B16" s="58"/>
      <c r="C16" s="58"/>
      <c r="D16" s="58"/>
      <c r="E16" s="58"/>
      <c r="F16" s="58"/>
      <c r="G16" s="58"/>
      <c r="H16" s="58"/>
      <c r="I16" s="58"/>
    </row>
    <row r="17" spans="2:9" x14ac:dyDescent="0.2">
      <c r="B17" s="58"/>
      <c r="C17" s="58"/>
      <c r="D17" s="58"/>
      <c r="E17" s="58"/>
      <c r="F17" s="58"/>
      <c r="G17" s="58"/>
      <c r="H17" s="58"/>
      <c r="I17" s="58"/>
    </row>
    <row r="18" spans="2:9" x14ac:dyDescent="0.2">
      <c r="B18" s="58"/>
      <c r="C18" s="58"/>
      <c r="D18" s="58"/>
      <c r="E18" s="58"/>
      <c r="F18" s="58"/>
      <c r="G18" s="58"/>
      <c r="H18" s="58"/>
      <c r="I18" s="58"/>
    </row>
    <row r="19" spans="2:9" x14ac:dyDescent="0.2">
      <c r="B19" s="58"/>
      <c r="C19" s="58"/>
      <c r="D19" s="58"/>
      <c r="E19" s="58"/>
      <c r="F19" s="58"/>
      <c r="G19" s="58"/>
      <c r="H19" s="58"/>
      <c r="I19" s="58"/>
    </row>
    <row r="20" spans="2:9" x14ac:dyDescent="0.2">
      <c r="B20" s="58"/>
      <c r="C20" s="58"/>
      <c r="D20" s="58"/>
      <c r="E20" s="58"/>
      <c r="F20" s="58"/>
      <c r="G20" s="58"/>
      <c r="H20" s="58"/>
      <c r="I20" s="58"/>
    </row>
    <row r="21" spans="2:9" x14ac:dyDescent="0.2">
      <c r="B21" s="58"/>
      <c r="C21" s="58"/>
      <c r="D21" s="58"/>
      <c r="E21" s="58"/>
      <c r="F21" s="58"/>
      <c r="G21" s="58"/>
      <c r="H21" s="58"/>
      <c r="I21" s="58"/>
    </row>
    <row r="22" spans="2:9" x14ac:dyDescent="0.2">
      <c r="B22" s="58"/>
      <c r="C22" s="58"/>
      <c r="D22" s="58"/>
      <c r="E22" s="58"/>
      <c r="F22" s="58"/>
      <c r="G22" s="58"/>
      <c r="H22" s="58"/>
      <c r="I22" s="58"/>
    </row>
    <row r="23" spans="2:9" x14ac:dyDescent="0.2">
      <c r="B23" s="58"/>
      <c r="C23" s="58"/>
      <c r="D23" s="58"/>
      <c r="E23" s="58"/>
      <c r="F23" s="58"/>
      <c r="G23" s="58"/>
      <c r="H23" s="58"/>
      <c r="I23" s="58"/>
    </row>
    <row r="24" spans="2:9" x14ac:dyDescent="0.2">
      <c r="B24" s="58"/>
      <c r="C24" s="58"/>
      <c r="D24" s="58"/>
      <c r="E24" s="58"/>
      <c r="F24" s="58"/>
      <c r="G24" s="58"/>
      <c r="H24" s="58"/>
      <c r="I24" s="58"/>
    </row>
    <row r="25" spans="2:9" x14ac:dyDescent="0.2">
      <c r="B25" s="58"/>
      <c r="C25" s="58"/>
      <c r="D25" s="58"/>
      <c r="E25" s="58"/>
      <c r="F25" s="58"/>
      <c r="G25" s="58"/>
      <c r="H25" s="58"/>
      <c r="I25" s="58"/>
    </row>
    <row r="26" spans="2:9" x14ac:dyDescent="0.2">
      <c r="B26" s="58"/>
      <c r="C26" s="58"/>
      <c r="D26" s="58"/>
      <c r="E26" s="58"/>
      <c r="F26" s="58"/>
      <c r="G26" s="58"/>
      <c r="H26" s="58"/>
      <c r="I26" s="58"/>
    </row>
    <row r="27" spans="2:9" x14ac:dyDescent="0.2">
      <c r="B27" s="58"/>
      <c r="C27" s="58"/>
      <c r="D27" s="58"/>
      <c r="E27" s="58"/>
      <c r="F27" s="58"/>
      <c r="G27" s="58"/>
      <c r="H27" s="58"/>
      <c r="I27" s="58"/>
    </row>
    <row r="28" spans="2:9" x14ac:dyDescent="0.2">
      <c r="B28" s="58"/>
      <c r="C28" s="58"/>
      <c r="D28" s="58"/>
      <c r="E28" s="58"/>
      <c r="F28" s="58"/>
      <c r="G28" s="58"/>
      <c r="H28" s="58"/>
      <c r="I28" s="58"/>
    </row>
    <row r="29" spans="2:9" x14ac:dyDescent="0.2">
      <c r="B29" s="58"/>
      <c r="C29" s="58"/>
      <c r="D29" s="58"/>
      <c r="E29" s="58"/>
      <c r="F29" s="58"/>
      <c r="G29" s="58"/>
      <c r="H29" s="58"/>
      <c r="I29" s="58"/>
    </row>
    <row r="30" spans="2:9" x14ac:dyDescent="0.2">
      <c r="B30" s="58"/>
      <c r="C30" s="58"/>
      <c r="D30" s="58"/>
      <c r="E30" s="58"/>
      <c r="F30" s="58"/>
      <c r="G30" s="58"/>
      <c r="H30" s="58"/>
      <c r="I30" s="58"/>
    </row>
    <row r="31" spans="2:9" x14ac:dyDescent="0.2">
      <c r="B31" s="58"/>
      <c r="C31" s="58"/>
      <c r="D31" s="58"/>
      <c r="E31" s="58"/>
      <c r="F31" s="58"/>
      <c r="G31" s="58"/>
      <c r="H31" s="58"/>
      <c r="I31" s="58"/>
    </row>
    <row r="32" spans="2:9" x14ac:dyDescent="0.2">
      <c r="B32" s="58"/>
      <c r="C32" s="58"/>
      <c r="D32" s="58"/>
      <c r="E32" s="58"/>
      <c r="F32" s="58"/>
      <c r="G32" s="58"/>
      <c r="H32" s="58"/>
      <c r="I32" s="58"/>
    </row>
    <row r="33" spans="1:9" x14ac:dyDescent="0.2">
      <c r="B33" s="58"/>
      <c r="C33" s="58"/>
      <c r="D33" s="58"/>
      <c r="E33" s="58"/>
      <c r="F33" s="58"/>
      <c r="G33" s="58"/>
      <c r="H33" s="58"/>
      <c r="I33" s="58"/>
    </row>
    <row r="37" spans="1:9" x14ac:dyDescent="0.2">
      <c r="A37" s="14"/>
    </row>
  </sheetData>
  <mergeCells count="1">
    <mergeCell ref="B5:I5"/>
  </mergeCells>
  <dataValidations count="6">
    <dataValidation allowBlank="1" showInputMessage="1" showErrorMessage="1" prompt="Profit &amp; Loss Summary Chart is auto updated in cell B5 in this worksheet. Navigation links are in cells H4 and I4" sqref="A1"/>
    <dataValidation allowBlank="1" showInputMessage="1" showErrorMessage="1" prompt="Title of this worksheet is in this cell. Company Name is auto updated in cell below and year in cell I2" sqref="B2"/>
    <dataValidation allowBlank="1" showInputMessage="1" showErrorMessage="1" prompt="Navigation link to Budget Summary worksheet" sqref="H4"/>
    <dataValidation allowBlank="1" showInputMessage="1" showErrorMessage="1" prompt="Navigation link to Balance Chart worksheet" sqref="I4"/>
    <dataValidation allowBlank="1" showInputMessage="1" showErrorMessage="1" prompt="Year is auto updated in this cell " sqref="I2"/>
    <dataValidation allowBlank="1" showInputMessage="1" showErrorMessage="1" prompt="Company Name is auto updated in this cell " sqref="B3"/>
  </dataValidations>
  <printOptions horizontalCentered="1"/>
  <pageMargins left="0.4" right="0.4" top="0.4" bottom="0.4" header="0.3" footer="0.3"/>
  <pageSetup orientation="landscape" r:id="rId1"/>
  <headerFooter differentFirst="1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/>
    <pageSetUpPr autoPageBreaks="0" fitToPage="1"/>
  </sheetPr>
  <dimension ref="A1:I38"/>
  <sheetViews>
    <sheetView showGridLines="0" workbookViewId="0"/>
  </sheetViews>
  <sheetFormatPr defaultColWidth="9.140625" defaultRowHeight="12.75" x14ac:dyDescent="0.2"/>
  <cols>
    <col min="1" max="1" width="2.7109375" style="8" customWidth="1"/>
    <col min="2" max="8" width="16.7109375" style="1" customWidth="1"/>
    <col min="9" max="9" width="28.7109375" style="1" customWidth="1"/>
    <col min="10" max="10" width="2.7109375" style="1" customWidth="1"/>
    <col min="11" max="16384" width="9.140625" style="1"/>
  </cols>
  <sheetData>
    <row r="1" spans="1:9" s="7" customFormat="1" ht="11.25" customHeight="1" x14ac:dyDescent="0.2">
      <c r="A1" s="15"/>
      <c r="B1" s="16"/>
      <c r="C1" s="16"/>
      <c r="D1" s="16"/>
      <c r="E1" s="16"/>
      <c r="F1" s="16"/>
      <c r="G1" s="16"/>
      <c r="H1" s="16"/>
      <c r="I1" s="23"/>
    </row>
    <row r="2" spans="1:9" s="8" customFormat="1" ht="45" customHeight="1" x14ac:dyDescent="0.2">
      <c r="B2" s="25" t="s">
        <v>53</v>
      </c>
      <c r="C2" s="20"/>
      <c r="D2" s="20"/>
      <c r="E2" s="21"/>
      <c r="F2" s="20"/>
      <c r="G2" s="20"/>
      <c r="H2" s="22"/>
      <c r="I2" s="20">
        <f ca="1">'BUDGET SUMMARY'!I3</f>
        <v>2022</v>
      </c>
    </row>
    <row r="3" spans="1:9" s="8" customFormat="1" ht="28.5" customHeight="1" x14ac:dyDescent="0.2">
      <c r="B3" s="24" t="str">
        <f>'BUDGET SUMMARY'!B4</f>
        <v>Company Name</v>
      </c>
      <c r="C3" s="17"/>
      <c r="D3" s="18"/>
      <c r="E3" s="18"/>
      <c r="F3" s="18"/>
      <c r="G3" s="18"/>
      <c r="H3" s="18"/>
      <c r="I3" s="19"/>
    </row>
    <row r="4" spans="1:9" ht="36.75" customHeight="1" x14ac:dyDescent="0.2">
      <c r="H4" s="57"/>
      <c r="I4" s="56"/>
    </row>
    <row r="5" spans="1:9" ht="370.5" customHeight="1" x14ac:dyDescent="0.2">
      <c r="B5" s="67" t="s">
        <v>58</v>
      </c>
      <c r="C5" s="67"/>
      <c r="D5" s="67"/>
      <c r="E5" s="67"/>
      <c r="F5" s="67"/>
      <c r="G5" s="67"/>
      <c r="H5" s="67"/>
      <c r="I5" s="67"/>
    </row>
    <row r="6" spans="1:9" x14ac:dyDescent="0.2">
      <c r="B6" s="58"/>
      <c r="C6" s="58"/>
      <c r="D6" s="58"/>
      <c r="E6" s="58"/>
      <c r="F6" s="58"/>
      <c r="G6" s="58"/>
      <c r="H6" s="58"/>
      <c r="I6" s="58"/>
    </row>
    <row r="7" spans="1:9" x14ac:dyDescent="0.2">
      <c r="B7" s="58"/>
      <c r="C7" s="58"/>
      <c r="D7" s="58"/>
      <c r="E7" s="58"/>
      <c r="F7" s="58"/>
      <c r="G7" s="58"/>
      <c r="H7" s="58"/>
      <c r="I7" s="58"/>
    </row>
    <row r="8" spans="1:9" x14ac:dyDescent="0.2">
      <c r="B8" s="58"/>
      <c r="C8" s="58"/>
      <c r="D8" s="58"/>
      <c r="E8" s="58"/>
      <c r="F8" s="58"/>
      <c r="G8" s="58"/>
      <c r="H8" s="58"/>
      <c r="I8" s="58"/>
    </row>
    <row r="9" spans="1:9" x14ac:dyDescent="0.2">
      <c r="B9" s="58"/>
      <c r="C9" s="58"/>
      <c r="D9" s="58"/>
      <c r="E9" s="58"/>
      <c r="F9" s="58"/>
      <c r="G9" s="58"/>
      <c r="H9" s="58"/>
      <c r="I9" s="58"/>
    </row>
    <row r="10" spans="1:9" x14ac:dyDescent="0.2">
      <c r="B10" s="58"/>
      <c r="C10" s="58"/>
      <c r="D10" s="58"/>
      <c r="E10" s="58"/>
      <c r="F10" s="58"/>
      <c r="G10" s="58"/>
      <c r="H10" s="58"/>
      <c r="I10" s="58"/>
    </row>
    <row r="11" spans="1:9" x14ac:dyDescent="0.2">
      <c r="B11" s="58"/>
      <c r="C11" s="58"/>
      <c r="D11" s="58"/>
      <c r="E11" s="58"/>
      <c r="F11" s="58"/>
      <c r="G11" s="58"/>
      <c r="H11" s="58"/>
      <c r="I11" s="58"/>
    </row>
    <row r="12" spans="1:9" x14ac:dyDescent="0.2">
      <c r="B12" s="58"/>
      <c r="C12" s="58"/>
      <c r="D12" s="58"/>
      <c r="E12" s="58"/>
      <c r="F12" s="58"/>
      <c r="G12" s="58"/>
      <c r="H12" s="58"/>
      <c r="I12" s="58"/>
    </row>
    <row r="13" spans="1:9" x14ac:dyDescent="0.2">
      <c r="B13" s="58"/>
      <c r="C13" s="58"/>
      <c r="D13" s="58"/>
      <c r="E13" s="58"/>
      <c r="F13" s="58"/>
      <c r="G13" s="58"/>
      <c r="H13" s="58"/>
      <c r="I13" s="58"/>
    </row>
    <row r="14" spans="1:9" x14ac:dyDescent="0.2">
      <c r="B14" s="58"/>
      <c r="C14" s="58"/>
      <c r="D14" s="58"/>
      <c r="E14" s="58"/>
      <c r="F14" s="58"/>
      <c r="G14" s="58"/>
      <c r="H14" s="58"/>
      <c r="I14" s="58"/>
    </row>
    <row r="15" spans="1:9" x14ac:dyDescent="0.2">
      <c r="B15" s="58"/>
      <c r="C15" s="58"/>
      <c r="D15" s="58"/>
      <c r="E15" s="58"/>
      <c r="F15" s="58"/>
      <c r="G15" s="58"/>
      <c r="H15" s="58"/>
      <c r="I15" s="58"/>
    </row>
    <row r="16" spans="1:9" x14ac:dyDescent="0.2">
      <c r="B16" s="58"/>
      <c r="C16" s="58"/>
      <c r="D16" s="58"/>
      <c r="E16" s="58"/>
      <c r="F16" s="58"/>
      <c r="G16" s="58"/>
      <c r="H16" s="58"/>
      <c r="I16" s="58"/>
    </row>
    <row r="17" spans="2:9" x14ac:dyDescent="0.2">
      <c r="B17" s="58"/>
      <c r="C17" s="58"/>
      <c r="D17" s="58"/>
      <c r="E17" s="58"/>
      <c r="F17" s="58"/>
      <c r="G17" s="58"/>
      <c r="H17" s="58"/>
      <c r="I17" s="58"/>
    </row>
    <row r="18" spans="2:9" x14ac:dyDescent="0.2">
      <c r="B18" s="58"/>
      <c r="C18" s="58"/>
      <c r="D18" s="58"/>
      <c r="E18" s="58"/>
      <c r="F18" s="58"/>
      <c r="G18" s="58"/>
      <c r="H18" s="58"/>
      <c r="I18" s="58"/>
    </row>
    <row r="19" spans="2:9" x14ac:dyDescent="0.2">
      <c r="B19" s="58"/>
      <c r="C19" s="58"/>
      <c r="D19" s="58"/>
      <c r="E19" s="58"/>
      <c r="F19" s="58"/>
      <c r="G19" s="58"/>
      <c r="H19" s="58"/>
      <c r="I19" s="58"/>
    </row>
    <row r="20" spans="2:9" x14ac:dyDescent="0.2">
      <c r="B20" s="58"/>
      <c r="C20" s="58"/>
      <c r="D20" s="58"/>
      <c r="E20" s="58"/>
      <c r="F20" s="58"/>
      <c r="G20" s="58"/>
      <c r="H20" s="58"/>
      <c r="I20" s="58"/>
    </row>
    <row r="21" spans="2:9" x14ac:dyDescent="0.2">
      <c r="B21" s="58"/>
      <c r="C21" s="58"/>
      <c r="D21" s="58"/>
      <c r="E21" s="58"/>
      <c r="F21" s="58"/>
      <c r="G21" s="58"/>
      <c r="H21" s="58"/>
      <c r="I21" s="58"/>
    </row>
    <row r="22" spans="2:9" x14ac:dyDescent="0.2">
      <c r="B22" s="58"/>
      <c r="C22" s="58"/>
      <c r="D22" s="58"/>
      <c r="E22" s="58"/>
      <c r="F22" s="58"/>
      <c r="G22" s="58"/>
      <c r="H22" s="58"/>
      <c r="I22" s="58"/>
    </row>
    <row r="23" spans="2:9" x14ac:dyDescent="0.2">
      <c r="B23" s="58"/>
      <c r="C23" s="58"/>
      <c r="D23" s="58"/>
      <c r="E23" s="58"/>
      <c r="F23" s="58"/>
      <c r="G23" s="58"/>
      <c r="H23" s="58"/>
      <c r="I23" s="58"/>
    </row>
    <row r="24" spans="2:9" x14ac:dyDescent="0.2">
      <c r="B24" s="58"/>
      <c r="C24" s="58"/>
      <c r="D24" s="58"/>
      <c r="E24" s="58"/>
      <c r="F24" s="58"/>
      <c r="G24" s="58"/>
      <c r="H24" s="58"/>
      <c r="I24" s="58"/>
    </row>
    <row r="25" spans="2:9" x14ac:dyDescent="0.2">
      <c r="B25" s="58"/>
      <c r="C25" s="58"/>
      <c r="D25" s="58"/>
      <c r="E25" s="58"/>
      <c r="F25" s="58"/>
      <c r="G25" s="58"/>
      <c r="H25" s="58"/>
      <c r="I25" s="58"/>
    </row>
    <row r="26" spans="2:9" x14ac:dyDescent="0.2">
      <c r="B26" s="58"/>
      <c r="C26" s="58"/>
      <c r="D26" s="58"/>
      <c r="E26" s="58"/>
      <c r="F26" s="58"/>
      <c r="G26" s="58"/>
      <c r="H26" s="58"/>
      <c r="I26" s="58"/>
    </row>
    <row r="27" spans="2:9" x14ac:dyDescent="0.2">
      <c r="B27" s="58"/>
      <c r="C27" s="58"/>
      <c r="D27" s="58"/>
      <c r="E27" s="58"/>
      <c r="F27" s="58"/>
      <c r="G27" s="58"/>
      <c r="H27" s="58"/>
      <c r="I27" s="58"/>
    </row>
    <row r="28" spans="2:9" x14ac:dyDescent="0.2">
      <c r="B28" s="58"/>
      <c r="C28" s="58"/>
      <c r="D28" s="58"/>
      <c r="E28" s="58"/>
      <c r="F28" s="58"/>
      <c r="G28" s="58"/>
      <c r="H28" s="58"/>
      <c r="I28" s="58"/>
    </row>
    <row r="29" spans="2:9" x14ac:dyDescent="0.2">
      <c r="B29" s="58"/>
      <c r="C29" s="58"/>
      <c r="D29" s="58"/>
      <c r="E29" s="58"/>
      <c r="F29" s="58"/>
      <c r="G29" s="58"/>
      <c r="H29" s="58"/>
      <c r="I29" s="58"/>
    </row>
    <row r="30" spans="2:9" x14ac:dyDescent="0.2">
      <c r="B30" s="58"/>
      <c r="C30" s="58"/>
      <c r="D30" s="58"/>
      <c r="E30" s="58"/>
      <c r="F30" s="58"/>
      <c r="G30" s="58"/>
      <c r="H30" s="58"/>
      <c r="I30" s="58"/>
    </row>
    <row r="31" spans="2:9" x14ac:dyDescent="0.2">
      <c r="B31" s="58"/>
      <c r="C31" s="58"/>
      <c r="D31" s="58"/>
      <c r="E31" s="58"/>
      <c r="F31" s="58"/>
      <c r="G31" s="58"/>
      <c r="H31" s="58"/>
      <c r="I31" s="58"/>
    </row>
    <row r="32" spans="2:9" x14ac:dyDescent="0.2">
      <c r="B32" s="58"/>
      <c r="C32" s="58"/>
      <c r="D32" s="58"/>
      <c r="E32" s="58"/>
      <c r="F32" s="58"/>
      <c r="G32" s="58"/>
      <c r="H32" s="58"/>
      <c r="I32" s="58"/>
    </row>
    <row r="33" spans="1:9" x14ac:dyDescent="0.2">
      <c r="B33" s="58"/>
      <c r="C33" s="58"/>
      <c r="D33" s="58"/>
      <c r="E33" s="58"/>
      <c r="F33" s="58"/>
      <c r="G33" s="58"/>
      <c r="H33" s="58"/>
      <c r="I33" s="58"/>
    </row>
    <row r="38" spans="1:9" x14ac:dyDescent="0.2">
      <c r="A38" s="14"/>
    </row>
  </sheetData>
  <mergeCells count="1">
    <mergeCell ref="B5:I5"/>
  </mergeCells>
  <dataValidations count="5">
    <dataValidation allowBlank="1" showInputMessage="1" showErrorMessage="1" prompt="Balance Sheet Summary Chart is auto updated in cell B5 in this worksheet. Navigation links are in cells H4 and I4" sqref="A1"/>
    <dataValidation allowBlank="1" showInputMessage="1" showErrorMessage="1" prompt="Title of this worksheet is in this cell. Company Name is auto updated in cell below and year in cell I2" sqref="B2"/>
    <dataValidation allowBlank="1" showInputMessage="1" showErrorMessage="1" prompt="Navigation link to Profit &amp; Loss Chart worksheet" sqref="H4"/>
    <dataValidation allowBlank="1" showInputMessage="1" showErrorMessage="1" prompt="Year is auto updated in this cell " sqref="I2"/>
    <dataValidation allowBlank="1" showInputMessage="1" showErrorMessage="1" prompt="Company Name is auto updated in this cell " sqref="B3"/>
  </dataValidations>
  <printOptions horizontalCentered="1"/>
  <pageMargins left="0.4" right="0.4" top="0.4" bottom="0.4" header="0.3" footer="0.3"/>
  <pageSetup orientation="landscape" r:id="rId1"/>
  <headerFooter differentFirst="1"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25AD44-7BC1-4889-878A-6ABAC2C016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49C61A-2B16-457E-862F-6CB9160DA35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034FC52C-AB53-4DA9-86BD-188C96C69B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SUMMARY</vt:lpstr>
      <vt:lpstr>PROFIT &amp; LOSS CHART</vt:lpstr>
      <vt:lpstr>BALANCE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2018-12-02T16:19:42Z</dcterms:created>
  <dcterms:modified xsi:type="dcterms:W3CDTF">2022-10-20T14:39:03Z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