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1600" windowHeight="9780"/>
  </bookViews>
  <sheets>
    <sheet name="Quotation" sheetId="1" r:id="rId1"/>
  </sheets>
  <externalReferences>
    <externalReference r:id="rId2"/>
  </externalReferences>
  <definedNames>
    <definedName name="ColumnTitle1">[1]!Expense[[#Headers],[Date]]</definedName>
    <definedName name="Mileage_Total">[1]!Expense[[#Totals],[Mileage]]</definedName>
    <definedName name="_xlnm.Print_Titles" localSheetId="0">Quotation!$15:$15</definedName>
    <definedName name="Reimbursement_Total">[1]!Expense[[#Totals],[Reimbursement]]</definedName>
    <definedName name="Tax_Rate">Quotation!$F$23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F17" i="1"/>
  <c r="F18" i="1"/>
  <c r="F19" i="1"/>
  <c r="F20" i="1"/>
  <c r="F22" i="1"/>
  <c r="F24" i="1"/>
  <c r="F26" i="1"/>
  <c r="F2" i="1"/>
  <c r="F6" i="1"/>
</calcChain>
</file>

<file path=xl/sharedStrings.xml><?xml version="1.0" encoding="utf-8"?>
<sst xmlns="http://schemas.openxmlformats.org/spreadsheetml/2006/main" count="39" uniqueCount="39">
  <si>
    <t>Quotation #</t>
  </si>
  <si>
    <t>Customer ID</t>
  </si>
  <si>
    <t>ABC123</t>
  </si>
  <si>
    <t>Phone: Enter Phone number here   Fax: Enter Fax number here</t>
  </si>
  <si>
    <t>Quotation valid until:</t>
  </si>
  <si>
    <t>Name</t>
  </si>
  <si>
    <t>Prepared by:</t>
  </si>
  <si>
    <t>Company Name</t>
  </si>
  <si>
    <t>None</t>
  </si>
  <si>
    <t>Due on receipt</t>
  </si>
  <si>
    <t>Item 1</t>
  </si>
  <si>
    <t>TOTAL</t>
  </si>
  <si>
    <t>Description</t>
  </si>
  <si>
    <t>Unit Price</t>
  </si>
  <si>
    <t>Yes</t>
  </si>
  <si>
    <t>Salesperson</t>
  </si>
  <si>
    <t>P.O. Number</t>
  </si>
  <si>
    <t>Ship Date</t>
  </si>
  <si>
    <t>F.O.B. Point</t>
  </si>
  <si>
    <t>Terms</t>
  </si>
  <si>
    <t>Date</t>
  </si>
  <si>
    <t>Quantity</t>
  </si>
  <si>
    <t>Taxable?</t>
  </si>
  <si>
    <t>Amount</t>
  </si>
  <si>
    <t>Street Address, City, State/Province, ZIP Code</t>
  </si>
  <si>
    <t>Phone, Fax Number</t>
  </si>
  <si>
    <t>Tax Rate</t>
  </si>
  <si>
    <t>Sales Tax</t>
  </si>
  <si>
    <t>Other</t>
  </si>
  <si>
    <t>Thank you for your business!</t>
  </si>
  <si>
    <t>Street Address, City, State ZIP Code</t>
  </si>
  <si>
    <t>Company Address</t>
  </si>
  <si>
    <t>Quotation For</t>
  </si>
  <si>
    <t>Comments or Special Instructions</t>
  </si>
  <si>
    <t>Customer Name</t>
  </si>
  <si>
    <t xml:space="preserve">If you have any questions concerning this quotation, please contact: </t>
  </si>
  <si>
    <t>Enter your contact details</t>
  </si>
  <si>
    <t xml:space="preserve">   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</si>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</sst>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$&quot;* #,##0.00_);_(&quot;$&quot;* \(#,##0.00\);_(&quot;$&quot;* &quot;-&quot;??_);_(@_)"/>
    <numFmt numFmtId="165" formatCode="_(* #,##0.00_);_(* \(#,##0.00\);_(* &quot;-&quot;??_);_(@_)"/>
  </numFmts>
  <fonts count="12" x14ac:knownFonts="1">
    <font>
      <sz val="11"/>
      <color theme="1"/>
      <name val="Franklin Gothic Book"/>
      <family val="2"/>
      <scheme val="minor"/>
    </font>
    <font>
      <sz val="10"/>
      <color theme="1"/>
      <name val="Franklin Gothic Book"/>
      <family val="2"/>
      <scheme val="minor"/>
    </font>
    <font>
      <sz val="10"/>
      <color theme="1"/>
      <name val="Franklin Gothic Book"/>
      <family val="2"/>
      <scheme val="minor"/>
    </font>
    <font>
      <sz val="11"/>
      <color theme="5"/>
      <name val="Franklin Gothic Book"/>
      <family val="2"/>
      <scheme val="minor"/>
    </font>
    <font>
      <b/>
      <sz val="11"/>
      <color theme="5"/>
      <name val="Franklin Gothic Book"/>
      <family val="2"/>
      <scheme val="minor"/>
    </font>
    <font>
      <sz val="10"/>
      <color theme="5"/>
      <name val="Franklin Gothic Book"/>
      <family val="2"/>
      <scheme val="minor"/>
    </font>
    <font>
      <b/>
      <sz val="10"/>
      <color theme="0"/>
      <name val="Franklin Gothic Book"/>
      <family val="2"/>
      <scheme val="minor"/>
    </font>
    <font>
      <b/>
      <sz val="10"/>
      <color theme="1"/>
      <name val="Franklin Gothic Book"/>
      <family val="2"/>
      <scheme val="minor"/>
    </font>
    <font>
      <b/>
      <sz val="12"/>
      <color theme="5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1"/>
      <name val="Arial"/>
      <family val="2"/>
    </font>
    <font>
      <u/>
      <sz val="11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5">
    <border>
      <left/>
      <right/>
      <top/>
      <bottom/>
      <diagonal/>
    </border>
    <border>
      <left/>
      <right style="thin">
        <color theme="3"/>
      </right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5" tint="0.79998168889431442"/>
      </bottom>
      <diagonal/>
    </border>
    <border>
      <left style="thin">
        <color theme="3"/>
      </left>
      <right style="thin">
        <color theme="3"/>
      </right>
      <top style="thin">
        <color theme="5" tint="0.79998168889431442"/>
      </top>
      <bottom style="thin">
        <color theme="5" tint="0.79998168889431442"/>
      </bottom>
      <diagonal/>
    </border>
    <border>
      <left style="thin">
        <color theme="3"/>
      </left>
      <right style="thin">
        <color theme="3"/>
      </right>
      <top style="thin">
        <color theme="5" tint="0.79998168889431442"/>
      </top>
      <bottom style="thin">
        <color theme="3"/>
      </bottom>
      <diagonal/>
    </border>
  </borders>
  <cellStyleXfs count="4">
    <xf numFmtId="0" fontId="0" fillId="0" borderId="0"/>
    <xf numFmtId="165" fontId="9" fillId="0" borderId="0" applyFont="0" applyFill="0" applyBorder="0" applyAlignment="0" applyProtection="0"/>
    <xf numFmtId="0" fontId="10" fillId="0" borderId="0">
      <alignment wrapText="1"/>
    </xf>
    <xf numFmtId="0" fontId="11" fillId="0" borderId="0" applyNumberFormat="0" applyFill="0" applyBorder="0" applyAlignment="0" applyProtection="0">
      <alignment wrapText="1"/>
    </xf>
  </cellStyleXfs>
  <cellXfs count="33">
    <xf numFmtId="0" fontId="0" fillId="0" borderId="0" xfId="0"/>
    <xf numFmtId="0" fontId="2" fillId="0" borderId="0" xfId="0" applyFont="1"/>
    <xf numFmtId="0" fontId="2" fillId="0" borderId="0" xfId="0" applyFont="1" applyAlignment="1">
      <alignment vertical="top"/>
    </xf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 indent="1"/>
    </xf>
    <xf numFmtId="0" fontId="2" fillId="0" borderId="0" xfId="0" applyFont="1" applyBorder="1" applyAlignment="1">
      <alignment horizontal="left" vertical="center" wrapText="1" indent="1"/>
    </xf>
    <xf numFmtId="164" fontId="2" fillId="0" borderId="0" xfId="0" applyNumberFormat="1" applyFont="1" applyAlignment="1">
      <alignment horizontal="left" vertical="center" wrapText="1" indent="1"/>
    </xf>
    <xf numFmtId="0" fontId="2" fillId="0" borderId="0" xfId="0" applyFont="1" applyAlignment="1">
      <alignment horizontal="left" indent="1"/>
    </xf>
    <xf numFmtId="14" fontId="2" fillId="0" borderId="0" xfId="0" applyNumberFormat="1" applyFont="1" applyAlignment="1">
      <alignment horizontal="left" indent="1"/>
    </xf>
    <xf numFmtId="0" fontId="2" fillId="0" borderId="0" xfId="0" applyFont="1" applyAlignment="1"/>
    <xf numFmtId="164" fontId="2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horizontal="left" vertical="center" indent="1"/>
    </xf>
    <xf numFmtId="0" fontId="0" fillId="0" borderId="0" xfId="0" applyFont="1" applyAlignment="1">
      <alignment horizontal="left" vertical="center" wrapText="1" indent="1"/>
    </xf>
    <xf numFmtId="0" fontId="0" fillId="0" borderId="1" xfId="0" applyFont="1" applyBorder="1" applyAlignment="1">
      <alignment horizontal="left" vertical="center" wrapText="1" indent="1"/>
    </xf>
    <xf numFmtId="164" fontId="2" fillId="0" borderId="2" xfId="0" applyNumberFormat="1" applyFont="1" applyBorder="1" applyAlignment="1">
      <alignment horizontal="center" vertical="center"/>
    </xf>
    <xf numFmtId="10" fontId="2" fillId="0" borderId="3" xfId="0" applyNumberFormat="1" applyFont="1" applyBorder="1" applyAlignment="1">
      <alignment horizontal="right" vertical="center"/>
    </xf>
    <xf numFmtId="164" fontId="2" fillId="0" borderId="3" xfId="0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 indent="1"/>
    </xf>
    <xf numFmtId="0" fontId="4" fillId="0" borderId="0" xfId="0" applyFont="1" applyFill="1" applyBorder="1" applyAlignment="1">
      <alignment horizontal="right" vertical="center" indent="1"/>
    </xf>
    <xf numFmtId="0" fontId="5" fillId="0" borderId="0" xfId="0" applyFont="1" applyAlignment="1"/>
    <xf numFmtId="0" fontId="5" fillId="0" borderId="0" xfId="0" applyFont="1" applyAlignment="1">
      <alignment vertical="top"/>
    </xf>
    <xf numFmtId="0" fontId="4" fillId="0" borderId="0" xfId="0" applyFont="1"/>
    <xf numFmtId="0" fontId="8" fillId="0" borderId="0" xfId="0" applyFont="1" applyAlignment="1"/>
    <xf numFmtId="0" fontId="4" fillId="0" borderId="0" xfId="0" applyFont="1" applyAlignment="1">
      <alignment horizontal="right"/>
    </xf>
    <xf numFmtId="0" fontId="7" fillId="0" borderId="0" xfId="0" applyFont="1" applyAlignment="1"/>
    <xf numFmtId="0" fontId="7" fillId="0" borderId="0" xfId="0" applyFont="1"/>
    <xf numFmtId="164" fontId="6" fillId="2" borderId="4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 wrapText="1" indent="1"/>
    </xf>
    <xf numFmtId="0" fontId="1" fillId="0" borderId="0" xfId="0" applyFont="1" applyAlignment="1">
      <alignment horizontal="left" vertical="center" indent="1"/>
    </xf>
    <xf numFmtId="37" fontId="2" fillId="0" borderId="0" xfId="1" applyNumberFormat="1" applyFont="1" applyAlignment="1">
      <alignment horizontal="center" vertical="center"/>
    </xf>
    <xf numFmtId="0" fontId="2" fillId="0" borderId="0" xfId="0" applyFont="1" applyAlignment="1">
      <alignment horizontal="left" vertical="top" wrapText="1" indent="1"/>
    </xf>
  </cellXfs>
  <cellStyles count="4">
    <cellStyle name="Comma" xfId="1" builtinId="3"/>
    <cellStyle name="Hyperlink 2" xfId="3"/>
    <cellStyle name="Normal" xfId="0" builtinId="0"/>
    <cellStyle name="Normal 2" xfId="2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4" formatCode="_(&quot;$&quot;* #,##0.00_);_(&quot;$&quot;* \(#,##0.00\);_(&quot;$&quot;* &quot;-&quot;??_);_(@_)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4" formatCode="_(&quot;$&quot;* #,##0.00_);_(&quot;$&quot;* \(#,##0.00\);_(&quot;$&quot;* &quot;-&quot;??_);_(@_)"/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6" formatCode="_(* #,##0_);_(* \(#,##0\);_(* &quot;-&quot;??_);_(@_)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7" formatCode="m/d/yyyy"/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Business Table" pivot="0" count="3">
      <tableStyleElement type="wholeTable" dxfId="16"/>
      <tableStyleElement type="headerRow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152400</xdr:rowOff>
    </xdr:from>
    <xdr:to>
      <xdr:col>5</xdr:col>
      <xdr:colOff>1177691</xdr:colOff>
      <xdr:row>1</xdr:row>
      <xdr:rowOff>2688</xdr:rowOff>
    </xdr:to>
    <xdr:pic>
      <xdr:nvPicPr>
        <xdr:cNvPr id="3" name="Picture 2" descr="Abstract banner" title="Banner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52400"/>
          <a:ext cx="7294646" cy="1298088"/>
        </a:xfrm>
        <a:prstGeom prst="rect">
          <a:avLst/>
        </a:prstGeom>
      </xdr:spPr>
    </xdr:pic>
    <xdr:clientData/>
  </xdr:twoCellAnchor>
  <xdr:twoCellAnchor>
    <xdr:from>
      <xdr:col>4</xdr:col>
      <xdr:colOff>366507</xdr:colOff>
      <xdr:row>0</xdr:row>
      <xdr:rowOff>266700</xdr:rowOff>
    </xdr:from>
    <xdr:to>
      <xdr:col>5</xdr:col>
      <xdr:colOff>1095375</xdr:colOff>
      <xdr:row>0</xdr:row>
      <xdr:rowOff>1143000</xdr:rowOff>
    </xdr:to>
    <xdr:sp macro="" textlink="">
      <xdr:nvSpPr>
        <xdr:cNvPr id="2" name="TextBox 1" descr="Quotation" title="Titl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395707" y="266700"/>
          <a:ext cx="1938543" cy="876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2800">
              <a:solidFill>
                <a:schemeClr val="accent4"/>
              </a:solidFill>
              <a:latin typeface="+mj-lt"/>
            </a:rPr>
            <a:t>Quotation</a:t>
          </a:r>
        </a:p>
      </xdr:txBody>
    </xdr:sp>
    <xdr:clientData/>
  </xdr:twoCellAnchor>
  <xdr:twoCellAnchor>
    <xdr:from>
      <xdr:col>1</xdr:col>
      <xdr:colOff>0</xdr:colOff>
      <xdr:row>0</xdr:row>
      <xdr:rowOff>695827</xdr:rowOff>
    </xdr:from>
    <xdr:to>
      <xdr:col>2</xdr:col>
      <xdr:colOff>1150520</xdr:colOff>
      <xdr:row>1</xdr:row>
      <xdr:rowOff>0</xdr:rowOff>
    </xdr:to>
    <xdr:sp macro="" textlink="">
      <xdr:nvSpPr>
        <xdr:cNvPr id="8" name="TextBox 2" descr="Company Name and Slogan" title="Title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52400" y="695827"/>
          <a:ext cx="2360195" cy="7519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l"/>
          <a:r>
            <a:rPr lang="en-US" sz="1800" baseline="0">
              <a:solidFill>
                <a:schemeClr val="bg1"/>
              </a:solidFill>
              <a:latin typeface="+mj-lt"/>
            </a:rPr>
            <a:t>Company Name</a:t>
          </a:r>
        </a:p>
        <a:p>
          <a:pPr algn="l"/>
          <a:r>
            <a:rPr lang="en-US" sz="1000" baseline="0">
              <a:solidFill>
                <a:schemeClr val="bg1"/>
              </a:solidFill>
              <a:latin typeface="+mn-lt"/>
            </a:rPr>
            <a:t>Company Slogan</a:t>
          </a:r>
          <a:endParaRPr lang="en-US" sz="1000">
            <a:solidFill>
              <a:schemeClr val="bg1"/>
            </a:solidFill>
            <a:latin typeface="+mn-lt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SCIENCE\Excel%20Templates\files\Blue%20mileage%20and%20expense%20repor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rn Excel"/>
      <sheetName val="Mileage Log and Expense Report"/>
      <sheetName val="Blue mileage and expense report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Salesperson_Table" displayName="Salesperson_Table" ref="B12:F13" totalsRowShown="0" headerRowDxfId="13" dataDxfId="12">
  <tableColumns count="5">
    <tableColumn id="1" name="Salesperson" dataDxfId="11"/>
    <tableColumn id="2" name="P.O. Number" dataDxfId="10"/>
    <tableColumn id="3" name="Ship Date" dataDxfId="9"/>
    <tableColumn id="4" name="F.O.B. Point" dataDxfId="8"/>
    <tableColumn id="5" name="Terms" dataDxfId="7"/>
  </tableColumns>
  <tableStyleInfo name="Business Table" showFirstColumn="0" showLastColumn="0" showRowStripes="1" showColumnStripes="0"/>
</table>
</file>

<file path=xl/tables/table2.xml><?xml version="1.0" encoding="utf-8"?>
<table xmlns="http://schemas.openxmlformats.org/spreadsheetml/2006/main" id="3" name="SaleItems_Table" displayName="SaleItems_Table" ref="B15:F20" totalsRowShown="0" headerRowDxfId="6" dataDxfId="5">
  <tableColumns count="5">
    <tableColumn id="1" name="Quantity" dataDxfId="4" dataCellStyle="Comma"/>
    <tableColumn id="2" name="Description" dataDxfId="3"/>
    <tableColumn id="3" name="Unit Price" dataDxfId="2"/>
    <tableColumn id="4" name="Taxable?" dataDxfId="1"/>
    <tableColumn id="5" name="Amount" dataDxfId="0">
      <calculatedColumnFormula>IFERROR(IF(OR(SaleItems_Table[[#This Row],[Quantity]]="",SaleItems_Table[[#This Row],[Unit Price]]=""),"",SaleItems_Table[[#This Row],[Quantity]]*SaleItems_Table[[#This Row],[Unit Price]]),"")</calculatedColumnFormula>
    </tableColumn>
  </tableColumns>
  <tableStyleInfo name="Business Table" showFirstColumn="0" showLastColumn="0" showRowStripes="1" showColumnStripes="0"/>
</table>
</file>

<file path=xl/theme/theme1.xml><?xml version="1.0" encoding="utf-8"?>
<a:theme xmlns:a="http://schemas.openxmlformats.org/drawingml/2006/main" name="Business Templates Theme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iness Templates Font Set">
      <a:majorFont>
        <a:latin typeface="Franklin Gothic Book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G30"/>
  <sheetViews>
    <sheetView showGridLines="0" showRowColHeaders="0" tabSelected="1" zoomScaleNormal="100" workbookViewId="0"/>
  </sheetViews>
  <sheetFormatPr defaultColWidth="8.77734375" defaultRowHeight="26.1" customHeight="1" x14ac:dyDescent="0.25"/>
  <cols>
    <col min="1" max="1" width="1.77734375" style="1" customWidth="1"/>
    <col min="2" max="2" width="14.109375" style="1" customWidth="1"/>
    <col min="3" max="3" width="28.6640625" style="1" customWidth="1"/>
    <col min="4" max="6" width="14.109375" style="1" customWidth="1"/>
    <col min="7" max="7" width="1.77734375" style="1" customWidth="1"/>
    <col min="8" max="16384" width="8.77734375" style="1"/>
  </cols>
  <sheetData>
    <row r="1" spans="2:7" ht="114" customHeight="1" x14ac:dyDescent="0.25">
      <c r="G1" s="1" t="s">
        <v>37</v>
      </c>
    </row>
    <row r="2" spans="2:7" ht="30" customHeight="1" x14ac:dyDescent="0.3">
      <c r="B2" s="23" t="s">
        <v>31</v>
      </c>
      <c r="E2" s="25" t="s">
        <v>20</v>
      </c>
      <c r="F2" s="10">
        <f ca="1">TODAY()</f>
        <v>44854</v>
      </c>
    </row>
    <row r="3" spans="2:7" s="4" customFormat="1" ht="15.95" customHeight="1" x14ac:dyDescent="0.3">
      <c r="B3" s="3" t="s">
        <v>30</v>
      </c>
      <c r="E3" s="25" t="s">
        <v>0</v>
      </c>
      <c r="F3" s="3">
        <v>1234</v>
      </c>
    </row>
    <row r="4" spans="2:7" s="4" customFormat="1" ht="15.95" customHeight="1" x14ac:dyDescent="0.3">
      <c r="B4" s="3" t="s">
        <v>3</v>
      </c>
      <c r="E4" s="25" t="s">
        <v>1</v>
      </c>
      <c r="F4" s="3" t="s">
        <v>2</v>
      </c>
    </row>
    <row r="5" spans="2:7" ht="30" customHeight="1" x14ac:dyDescent="0.3">
      <c r="B5" s="23" t="s">
        <v>32</v>
      </c>
      <c r="E5" s="26"/>
    </row>
    <row r="6" spans="2:7" ht="15.95" customHeight="1" x14ac:dyDescent="0.3">
      <c r="B6" s="9" t="s">
        <v>34</v>
      </c>
      <c r="E6" s="25" t="s">
        <v>4</v>
      </c>
      <c r="F6" s="10">
        <f ca="1">F2+30</f>
        <v>44884</v>
      </c>
    </row>
    <row r="7" spans="2:7" ht="15.95" customHeight="1" x14ac:dyDescent="0.3">
      <c r="B7" s="9" t="s">
        <v>7</v>
      </c>
      <c r="E7" s="25" t="s">
        <v>6</v>
      </c>
      <c r="F7" s="9" t="s">
        <v>5</v>
      </c>
    </row>
    <row r="8" spans="2:7" ht="15.95" customHeight="1" x14ac:dyDescent="0.25">
      <c r="B8" s="9" t="s">
        <v>24</v>
      </c>
      <c r="E8" s="27"/>
    </row>
    <row r="9" spans="2:7" s="11" customFormat="1" ht="15.95" customHeight="1" x14ac:dyDescent="0.25">
      <c r="B9" s="9" t="s">
        <v>25</v>
      </c>
    </row>
    <row r="10" spans="2:7" s="11" customFormat="1" ht="30" customHeight="1" x14ac:dyDescent="0.3">
      <c r="B10" s="24" t="s">
        <v>33</v>
      </c>
    </row>
    <row r="11" spans="2:7" s="2" customFormat="1" ht="30" customHeight="1" x14ac:dyDescent="0.3">
      <c r="B11" s="32" t="s">
        <v>8</v>
      </c>
      <c r="C11" s="32"/>
      <c r="D11" s="32"/>
      <c r="E11" s="32"/>
      <c r="F11" s="32"/>
    </row>
    <row r="12" spans="2:7" s="3" customFormat="1" ht="31.5" customHeight="1" x14ac:dyDescent="0.3">
      <c r="B12" s="13" t="s">
        <v>15</v>
      </c>
      <c r="C12" s="13" t="s">
        <v>16</v>
      </c>
      <c r="D12" s="13" t="s">
        <v>17</v>
      </c>
      <c r="E12" s="13" t="s">
        <v>18</v>
      </c>
      <c r="F12" s="13" t="s">
        <v>19</v>
      </c>
    </row>
    <row r="13" spans="2:7" s="3" customFormat="1" ht="26.1" customHeight="1" x14ac:dyDescent="0.25">
      <c r="D13" s="10"/>
      <c r="F13" s="30" t="s">
        <v>9</v>
      </c>
    </row>
    <row r="15" spans="2:7" s="6" customFormat="1" ht="31.5" customHeight="1" x14ac:dyDescent="0.3">
      <c r="B15" s="14" t="s">
        <v>21</v>
      </c>
      <c r="C15" s="15" t="s">
        <v>12</v>
      </c>
      <c r="D15" s="14" t="s">
        <v>13</v>
      </c>
      <c r="E15" s="14" t="s">
        <v>22</v>
      </c>
      <c r="F15" s="14" t="s">
        <v>23</v>
      </c>
    </row>
    <row r="16" spans="2:7" s="5" customFormat="1" ht="26.1" customHeight="1" x14ac:dyDescent="0.3">
      <c r="B16" s="31">
        <v>1234</v>
      </c>
      <c r="C16" s="7" t="s">
        <v>10</v>
      </c>
      <c r="D16" s="8">
        <v>12.34</v>
      </c>
      <c r="E16" s="6" t="s">
        <v>14</v>
      </c>
      <c r="F16" s="12">
        <f>IFERROR(IF(OR(SaleItems_Table[[#This Row],[Quantity]]="",SaleItems_Table[[#This Row],[Unit Price]]=""),"",SaleItems_Table[[#This Row],[Quantity]]*SaleItems_Table[[#This Row],[Unit Price]]),"")</f>
        <v>15227.56</v>
      </c>
    </row>
    <row r="17" spans="2:6" s="5" customFormat="1" ht="26.1" customHeight="1" x14ac:dyDescent="0.3">
      <c r="B17" s="31"/>
      <c r="C17" s="29"/>
      <c r="D17" s="8"/>
      <c r="E17" s="6"/>
      <c r="F17" s="12" t="str">
        <f>IFERROR(IF(OR(SaleItems_Table[[#This Row],[Quantity]]="",SaleItems_Table[[#This Row],[Unit Price]]=""),"",SaleItems_Table[[#This Row],[Quantity]]*SaleItems_Table[[#This Row],[Unit Price]]),"")</f>
        <v/>
      </c>
    </row>
    <row r="18" spans="2:6" s="5" customFormat="1" ht="26.1" customHeight="1" x14ac:dyDescent="0.3">
      <c r="B18" s="31"/>
      <c r="C18" s="7"/>
      <c r="D18" s="8"/>
      <c r="E18" s="6"/>
      <c r="F18" s="12" t="str">
        <f>IFERROR(IF(OR(SaleItems_Table[[#This Row],[Quantity]]="",SaleItems_Table[[#This Row],[Unit Price]]=""),"",SaleItems_Table[[#This Row],[Quantity]]*SaleItems_Table[[#This Row],[Unit Price]]),"")</f>
        <v/>
      </c>
    </row>
    <row r="19" spans="2:6" s="5" customFormat="1" ht="26.1" customHeight="1" x14ac:dyDescent="0.3">
      <c r="B19" s="31"/>
      <c r="C19" s="7"/>
      <c r="D19" s="8"/>
      <c r="E19" s="6"/>
      <c r="F19" s="12" t="str">
        <f>IFERROR(IF(OR(SaleItems_Table[[#This Row],[Quantity]]="",SaleItems_Table[[#This Row],[Unit Price]]=""),"",SaleItems_Table[[#This Row],[Quantity]]*SaleItems_Table[[#This Row],[Unit Price]]),"")</f>
        <v/>
      </c>
    </row>
    <row r="20" spans="2:6" s="5" customFormat="1" ht="26.1" customHeight="1" x14ac:dyDescent="0.3">
      <c r="B20" s="31"/>
      <c r="C20" s="7"/>
      <c r="D20" s="8"/>
      <c r="E20" s="6"/>
      <c r="F20" s="12" t="str">
        <f>IFERROR(IF(OR(SaleItems_Table[[#This Row],[Quantity]]="",SaleItems_Table[[#This Row],[Unit Price]]=""),"",SaleItems_Table[[#This Row],[Quantity]]*SaleItems_Table[[#This Row],[Unit Price]]),"")</f>
        <v/>
      </c>
    </row>
    <row r="22" spans="2:6" s="4" customFormat="1" ht="26.1" customHeight="1" x14ac:dyDescent="0.3">
      <c r="E22" s="19" t="s">
        <v>38</v>
      </c>
      <c r="F22" s="16">
        <f>SUM(SaleItems_Table[Amount])</f>
        <v>15227.56</v>
      </c>
    </row>
    <row r="23" spans="2:6" s="4" customFormat="1" ht="26.1" customHeight="1" x14ac:dyDescent="0.25">
      <c r="B23" s="21" t="s">
        <v>35</v>
      </c>
      <c r="E23" s="19" t="s">
        <v>26</v>
      </c>
      <c r="F23" s="17">
        <v>8.5999999999999993E-2</v>
      </c>
    </row>
    <row r="24" spans="2:6" s="4" customFormat="1" ht="26.1" customHeight="1" x14ac:dyDescent="0.3">
      <c r="B24" s="2" t="s">
        <v>36</v>
      </c>
      <c r="E24" s="19" t="s">
        <v>27</v>
      </c>
      <c r="F24" s="18">
        <f>IFERROR(Tax_Rate*SUMIF(SaleItems_Table[Taxable?],"Yes",SaleItems_Table[Amount]), "")</f>
        <v>1309.5701599999998</v>
      </c>
    </row>
    <row r="25" spans="2:6" s="4" customFormat="1" ht="26.1" customHeight="1" x14ac:dyDescent="0.3">
      <c r="E25" s="19" t="s">
        <v>28</v>
      </c>
      <c r="F25" s="18"/>
    </row>
    <row r="26" spans="2:6" s="4" customFormat="1" ht="31.5" customHeight="1" x14ac:dyDescent="0.3">
      <c r="B26" s="22" t="s">
        <v>29</v>
      </c>
      <c r="E26" s="20" t="s">
        <v>11</v>
      </c>
      <c r="F26" s="28">
        <f>SUM(F22:F25)</f>
        <v>16537.21616</v>
      </c>
    </row>
    <row r="27" spans="2:6" s="4" customFormat="1" ht="26.1" customHeight="1" x14ac:dyDescent="0.3"/>
    <row r="28" spans="2:6" s="4" customFormat="1" ht="26.1" customHeight="1" x14ac:dyDescent="0.3"/>
    <row r="29" spans="2:6" s="4" customFormat="1" ht="26.1" customHeight="1" x14ac:dyDescent="0.3"/>
    <row r="30" spans="2:6" s="4" customFormat="1" ht="26.1" customHeight="1" x14ac:dyDescent="0.3"/>
  </sheetData>
  <mergeCells count="1">
    <mergeCell ref="B11:F11"/>
  </mergeCells>
  <dataValidations count="33">
    <dataValidation type="list" allowBlank="1" showInputMessage="1" showErrorMessage="1" sqref="E16:E20">
      <formula1>"Yes, No"</formula1>
    </dataValidation>
    <dataValidation allowBlank="1" showInputMessage="1" showErrorMessage="1" promptTitle="Quotation Template" prompt="_x000a_Create a Price quote with tax calculation in this worksheet. Enter company, customer, quotation, shipping, and product details. Total due is automatically calculated." sqref="A1"/>
    <dataValidation allowBlank="1" showInputMessage="1" showErrorMessage="1" prompt="Enter Customer ID in this cell" sqref="F4"/>
    <dataValidation allowBlank="1" showInputMessage="1" showErrorMessage="1" prompt="Enter Quotation Number in this cell" sqref="F3"/>
    <dataValidation allowBlank="1" showInputMessage="1" showErrorMessage="1" prompt="Enter Quotation Date in this cell" sqref="F2"/>
    <dataValidation allowBlank="1" showInputMessage="1" showErrorMessage="1" prompt="Enter full Company Address in this cell" sqref="B3"/>
    <dataValidation allowBlank="1" showInputMessage="1" showErrorMessage="1" prompt="Enter Phone and contact details in this cell" sqref="B4"/>
    <dataValidation allowBlank="1" showInputMessage="1" showErrorMessage="1" prompt="Enter Quotation end date in this cell" sqref="F6"/>
    <dataValidation allowBlank="1" showInputMessage="1" showErrorMessage="1" prompt="Enter Prepared by name in this cell" sqref="F7"/>
    <dataValidation allowBlank="1" showInputMessage="1" showErrorMessage="1" prompt="Enter Customer Name in this cell" sqref="B6"/>
    <dataValidation allowBlank="1" showInputMessage="1" showErrorMessage="1" prompt="Enter Customer's Company Name in this cell" sqref="B7"/>
    <dataValidation allowBlank="1" showInputMessage="1" showErrorMessage="1" prompt="Enter Customer's Company Address in this cell" sqref="B8"/>
    <dataValidation allowBlank="1" showInputMessage="1" showErrorMessage="1" prompt="Enter Customer's Contact Details in this cell" sqref="B9"/>
    <dataValidation allowBlank="1" showInputMessage="1" showErrorMessage="1" prompt="Enter Comments or Special Instructions in this cell" sqref="B11:E11"/>
    <dataValidation allowBlank="1" showInputMessage="1" showErrorMessage="1" prompt="Enter Salesperson name in cell below" sqref="B12"/>
    <dataValidation allowBlank="1" showInputMessage="1" showErrorMessage="1" prompt="Enter Shipping Date in cell below" sqref="D12"/>
    <dataValidation allowBlank="1" showInputMessage="1" showErrorMessage="1" prompt="Enter Purchase Order Number in cell below" sqref="C12"/>
    <dataValidation allowBlank="1" showInputMessage="1" showErrorMessage="1" prompt="Enter quotation Terms in cell below" sqref="F12"/>
    <dataValidation allowBlank="1" showInputMessage="1" showErrorMessage="1" prompt="Enter Free On Board Point in cell below" sqref="E12"/>
    <dataValidation allowBlank="1" showInputMessage="1" showErrorMessage="1" prompt="Enter Description in this column" sqref="C15"/>
    <dataValidation allowBlank="1" showInputMessage="1" showErrorMessage="1" prompt="Enter Quantity in this column" sqref="B15"/>
    <dataValidation allowBlank="1" showInputMessage="1" showErrorMessage="1" prompt="Enter Yes for taxable items in this column" sqref="E15"/>
    <dataValidation allowBlank="1" showInputMessage="1" showErrorMessage="1" prompt="Amount is automatically calculated in this column under this heading and Subtotal is automatically calculated at the end of the table" sqref="F15"/>
    <dataValidation allowBlank="1" showInputMessage="1" showErrorMessage="1" prompt="Enter Unit Price in this column" sqref="D15"/>
    <dataValidation allowBlank="1" showInputMessage="1" showErrorMessage="1" prompt="Enter Tax Rate in cell at right" sqref="E23"/>
    <dataValidation allowBlank="1" showInputMessage="1" showErrorMessage="1" prompt="Sales Tax amount is automatically calculated in cell at right" sqref="E24"/>
    <dataValidation allowBlank="1" showInputMessage="1" showErrorMessage="1" prompt="Enter Other amount in cell at right" sqref="E25"/>
    <dataValidation allowBlank="1" showInputMessage="1" showErrorMessage="1" prompt="Total due is automatically calculated in cell at right" sqref="E26"/>
    <dataValidation allowBlank="1" showInputMessage="1" showErrorMessage="1" prompt="Enter additional contact details in this cell" sqref="B24"/>
    <dataValidation allowBlank="1" showInputMessage="1" showErrorMessage="1" prompt="Enter Tax Rate in this cell" sqref="F23"/>
    <dataValidation allowBlank="1" showInputMessage="1" showErrorMessage="1" prompt="Sales Tax amount is automatically calculated in this cell" sqref="F24"/>
    <dataValidation allowBlank="1" showInputMessage="1" showErrorMessage="1" prompt="Enter Other amount in this cell" sqref="F25"/>
    <dataValidation allowBlank="1" showInputMessage="1" showErrorMessage="1" prompt="Total due is automatically calculated in this cell" sqref="F26"/>
  </dataValidations>
  <printOptions horizontalCentered="1"/>
  <pageMargins left="0.25" right="0.25" top="0.25" bottom="0.75" header="0.3" footer="0.3"/>
  <pageSetup orientation="portrait" r:id="rId1"/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2" ma:contentTypeDescription="Create a new document." ma:contentTypeScope="" ma:versionID="cf6cf056b5324d160236e2ac13572175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308e4927137fd5e63b6be1bd7725299e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971255C-6284-478A-B532-189CCBCEB2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9B3B314-6F37-4B5B-91DC-91848E4E7F4B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AE21DFDB-9131-4336-BB9A-5B7FFEA41F6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Quotation</vt:lpstr>
      <vt:lpstr>Quotation!Print_Titles</vt:lpstr>
      <vt:lpstr>Tax_Rate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2018-08-22T05:04:47Z</dcterms:created>
  <dcterms:modified xsi:type="dcterms:W3CDTF">2022-10-20T14:41:25Z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