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0490" windowHeight="7620"/>
  </bookViews>
  <sheets>
    <sheet name="Proposal" sheetId="1" r:id="rId1"/>
  </sheets>
  <externalReferences>
    <externalReference r:id="rId2"/>
  </externalReferences>
  <definedNames>
    <definedName name="ColumnTitle1">LineItems[[#Headers],[QUANTITY]]</definedName>
    <definedName name="ColumnTitleRegion1..B6.1">Proposal!$B$5</definedName>
    <definedName name="ColumnTitleRegion10..B24.1">Proposal!$B$23</definedName>
    <definedName name="ColumnTitleRegion11..B26.1">Proposal!$B$25</definedName>
    <definedName name="ColumnTitleRegion12..B28.1">Proposal!$B$27</definedName>
    <definedName name="ColumnTitleRegion13..B30.1">Proposal!$B$29</definedName>
    <definedName name="ColumnTitleRegion14..D33">Proposal!$D$32</definedName>
    <definedName name="ColumnTitleRegion2..B8.1">Proposal!$B$7</definedName>
    <definedName name="ColumnTitleRegion3..B10.1">Proposal!$B$9</definedName>
    <definedName name="ColumnTitleRegion4..B12.1">Proposal!$B$11</definedName>
    <definedName name="ColumnTitleRegion5..B14.1">Proposal!$B$13</definedName>
    <definedName name="ColumnTitleRegion6..B16.1">Proposal!$B$15</definedName>
    <definedName name="ColumnTitleRegion7..B18.1">Proposal!$B$17</definedName>
    <definedName name="ColumnTitleRegion8..B20.1">Proposal!$B$19</definedName>
    <definedName name="ColumnTitleRegion9..B22.1">Proposal!$B$21</definedName>
    <definedName name="Mileage_Total">[1]!Expense[[#Totals],[Mileage]]</definedName>
    <definedName name="Other">Proposal!$G$34</definedName>
    <definedName name="_xlnm.Print_Titles" localSheetId="0">Proposal!$B:$B,Proposal!$4:$4</definedName>
    <definedName name="Reimbursement_Total">[1]!Expense[[#Totals],[Reimbursement]]</definedName>
    <definedName name="RowTitleRegion1..G35">LineItems[[#Totals],[UNIT PRICE]]</definedName>
    <definedName name="Subtotal">LineItems[[#Totals],[AMOUNT]]</definedName>
    <definedName name="TaxRate">Proposal!$G$32</definedName>
  </definedNames>
  <calcPr calcId="162913" concurrentCalc="0"/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1" i="1"/>
  <c r="G33" i="1"/>
  <c r="G35" i="1"/>
  <c r="B10" i="1"/>
  <c r="B30" i="1"/>
</calcChain>
</file>

<file path=xl/sharedStrings.xml><?xml version="1.0" encoding="utf-8"?>
<sst xmlns="http://schemas.openxmlformats.org/spreadsheetml/2006/main" count="50" uniqueCount="50">
  <si>
    <t>QUANTITY</t>
  </si>
  <si>
    <t>DESCRIPTION</t>
  </si>
  <si>
    <t>UNIT PRICE</t>
  </si>
  <si>
    <t>AMOUNT</t>
  </si>
  <si>
    <t>CONSTRUCTION PROPOSAL</t>
  </si>
  <si>
    <t>Date</t>
  </si>
  <si>
    <t>Authorized Rep</t>
  </si>
  <si>
    <t>Net 30</t>
  </si>
  <si>
    <t>C-1234</t>
  </si>
  <si>
    <t xml:space="preserve">TAX RATE </t>
  </si>
  <si>
    <t xml:space="preserve">SALES TAX </t>
  </si>
  <si>
    <t xml:space="preserve">OTHER </t>
  </si>
  <si>
    <t xml:space="preserve">TOTAL </t>
  </si>
  <si>
    <t>CUSTOMER</t>
  </si>
  <si>
    <t>ESTIMATE NO</t>
  </si>
  <si>
    <t>DATE</t>
  </si>
  <si>
    <t>ADDRESS</t>
  </si>
  <si>
    <t>CITY/STATE/ZIP</t>
  </si>
  <si>
    <t>PHONE</t>
  </si>
  <si>
    <t>E-MAIL</t>
  </si>
  <si>
    <t>SALESPERSON</t>
  </si>
  <si>
    <t>PROJECT</t>
  </si>
  <si>
    <t>PREPARED BY:</t>
  </si>
  <si>
    <t>ATTENTION</t>
  </si>
  <si>
    <t>PAYMENT TERMS</t>
  </si>
  <si>
    <t>DUE DATE</t>
  </si>
  <si>
    <t>THIS PROPOSAL INCLUDES THE CONDITIONS NOTED:</t>
  </si>
  <si>
    <t>Enter conditions here</t>
  </si>
  <si>
    <t>Sign Below to Accept Quote:</t>
  </si>
  <si>
    <t>SUBTOTAL</t>
  </si>
  <si>
    <t>Item 1</t>
  </si>
  <si>
    <t>Item 2</t>
  </si>
  <si>
    <t>Item 3</t>
  </si>
  <si>
    <t>Item 4</t>
  </si>
  <si>
    <t>Item 5</t>
  </si>
  <si>
    <t>Item 6</t>
  </si>
  <si>
    <t>Item 7</t>
  </si>
  <si>
    <t>| Enter company fax number and contact email address in this cell</t>
  </si>
  <si>
    <t>| Enter company street address in this cell</t>
  </si>
  <si>
    <t>Enter Customer name in this cell</t>
  </si>
  <si>
    <t>Enter Customer street address in this cell</t>
  </si>
  <si>
    <t>Enter Customer City, State, and Zip code in this cell</t>
  </si>
  <si>
    <t>Enter Customer phone number in this cell</t>
  </si>
  <si>
    <t>Enter Customer E-Mail address in this cell</t>
  </si>
  <si>
    <t>Enter Salesperson in this cell</t>
  </si>
  <si>
    <t>Enter Project name in this cell</t>
  </si>
  <si>
    <t>Enter Preparer's name in this cell</t>
  </si>
  <si>
    <t>Enter the name address proposal in this cell</t>
  </si>
  <si>
    <t>Company Name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</si>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</sst>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);\(&quot;$&quot;#,##0.00\)"/>
    <numFmt numFmtId="165" formatCode="[&lt;=9999999]###\-####;###\-###\-####"/>
  </numFmts>
  <fonts count="11" x14ac:knownFonts="1">
    <font>
      <sz val="11"/>
      <color theme="3"/>
      <name val="Arial"/>
      <family val="2"/>
      <scheme val="minor"/>
    </font>
    <font>
      <sz val="9"/>
      <color theme="3"/>
      <name val="Arial"/>
      <family val="2"/>
      <scheme val="minor"/>
    </font>
    <font>
      <sz val="25"/>
      <color theme="4"/>
      <name val="Arial"/>
      <family val="2"/>
      <scheme val="major"/>
    </font>
    <font>
      <sz val="11"/>
      <color theme="3" tint="0.24994659260841701"/>
      <name val="Arial"/>
      <family val="2"/>
      <scheme val="minor"/>
    </font>
    <font>
      <sz val="11"/>
      <color theme="3"/>
      <name val="Arial"/>
      <family val="2"/>
      <scheme val="minor"/>
    </font>
    <font>
      <b/>
      <i/>
      <sz val="11"/>
      <color theme="3"/>
      <name val="Arial"/>
      <family val="2"/>
      <scheme val="minor"/>
    </font>
    <font>
      <b/>
      <sz val="11"/>
      <color theme="3" tint="0.24994659260841701"/>
      <name val="Arial"/>
      <family val="2"/>
      <scheme val="minor"/>
    </font>
    <font>
      <sz val="11"/>
      <color theme="4" tint="-0.24994659260841701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name val="Arial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lightUp">
        <fgColor theme="3" tint="0.89996032593768116"/>
        <bgColor auto="1"/>
      </patternFill>
    </fill>
    <fill>
      <patternFill patternType="lightUp">
        <fgColor theme="3" tint="0.89996032593768116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3" tint="0.749961851863155"/>
      </bottom>
      <diagonal/>
    </border>
    <border>
      <left/>
      <right/>
      <top/>
      <bottom style="thin">
        <color theme="3" tint="0.749961851863155"/>
      </bottom>
      <diagonal/>
    </border>
    <border>
      <left/>
      <right/>
      <top/>
      <bottom style="hair">
        <color theme="3" tint="0.24994659260841701"/>
      </bottom>
      <diagonal/>
    </border>
    <border>
      <left/>
      <right/>
      <top style="thin">
        <color theme="3" tint="0.749961851863155"/>
      </top>
      <bottom/>
      <diagonal/>
    </border>
    <border>
      <left/>
      <right/>
      <top style="hair">
        <color theme="3" tint="0.24994659260841701"/>
      </top>
      <bottom/>
      <diagonal/>
    </border>
    <border>
      <left/>
      <right/>
      <top style="thin">
        <color theme="3" tint="0.749961851863155"/>
      </top>
      <bottom style="thin">
        <color theme="3" tint="0.749961851863155"/>
      </bottom>
      <diagonal/>
    </border>
  </borders>
  <cellStyleXfs count="24">
    <xf numFmtId="0" fontId="0" fillId="0" borderId="0">
      <alignment horizontal="left" vertical="center" wrapText="1" indent="1"/>
    </xf>
    <xf numFmtId="0" fontId="2" fillId="0" borderId="0"/>
    <xf numFmtId="165" fontId="4" fillId="0" borderId="0" applyFont="0" applyFill="0" applyBorder="0">
      <alignment horizontal="left" vertical="top" wrapText="1"/>
    </xf>
    <xf numFmtId="0" fontId="6" fillId="0" borderId="0" applyNumberFormat="0" applyFill="0" applyProtection="0">
      <alignment horizontal="left" vertical="center" indent="1"/>
    </xf>
    <xf numFmtId="0" fontId="3" fillId="0" borderId="5">
      <alignment horizontal="left" vertical="top" wrapText="1"/>
    </xf>
    <xf numFmtId="0" fontId="3" fillId="0" borderId="0" applyNumberFormat="0" applyFill="0" applyBorder="0" applyProtection="0">
      <alignment horizontal="left" vertical="top" wrapText="1"/>
    </xf>
    <xf numFmtId="0" fontId="3" fillId="0" borderId="0" applyNumberFormat="0" applyFill="0" applyBorder="0" applyProtection="0">
      <alignment horizontal="left" vertical="top" wrapText="1"/>
    </xf>
    <xf numFmtId="1" fontId="1" fillId="0" borderId="0" applyFont="0" applyFill="0" applyBorder="0" applyProtection="0">
      <alignment horizontal="center" vertical="center"/>
    </xf>
    <xf numFmtId="164" fontId="1" fillId="0" borderId="0" applyFont="0" applyFill="0" applyBorder="0" applyProtection="0">
      <alignment horizontal="right" vertical="center" indent="1"/>
    </xf>
    <xf numFmtId="164" fontId="8" fillId="3" borderId="0" applyBorder="0" applyProtection="0">
      <alignment horizontal="right" vertical="center" indent="1"/>
    </xf>
    <xf numFmtId="10" fontId="8" fillId="3" borderId="0" applyBorder="0" applyProtection="0">
      <alignment horizontal="right" vertical="center" indent="1"/>
    </xf>
    <xf numFmtId="0" fontId="3" fillId="0" borderId="4">
      <alignment vertical="top" wrapText="1"/>
    </xf>
    <xf numFmtId="0" fontId="7" fillId="0" borderId="0">
      <alignment horizontal="left" vertical="center"/>
    </xf>
    <xf numFmtId="0" fontId="3" fillId="0" borderId="0">
      <alignment horizontal="left" vertical="top" wrapText="1"/>
    </xf>
    <xf numFmtId="0" fontId="4" fillId="0" borderId="0" applyNumberFormat="0" applyFill="0" applyBorder="0" applyProtection="0">
      <alignment horizontal="left" vertical="center"/>
    </xf>
    <xf numFmtId="0" fontId="5" fillId="2" borderId="0" applyNumberFormat="0" applyProtection="0">
      <alignment horizontal="left" vertical="center" wrapText="1"/>
    </xf>
    <xf numFmtId="0" fontId="4" fillId="0" borderId="0" applyNumberFormat="0" applyFill="0" applyBorder="0" applyProtection="0">
      <alignment horizontal="left" vertical="top" wrapText="1"/>
    </xf>
    <xf numFmtId="14" fontId="4" fillId="0" borderId="0" applyFont="0" applyFill="0" applyBorder="0">
      <alignment horizontal="left" vertical="top"/>
    </xf>
    <xf numFmtId="0" fontId="4" fillId="0" borderId="0" applyNumberFormat="0" applyFont="0" applyFill="0" applyBorder="0">
      <alignment horizontal="center" vertical="center"/>
    </xf>
    <xf numFmtId="14" fontId="4" fillId="0" borderId="0" applyFont="0" applyFill="0" applyBorder="0">
      <alignment horizontal="left" vertical="center"/>
    </xf>
    <xf numFmtId="0" fontId="4" fillId="0" borderId="1" applyNumberFormat="0" applyFill="0" applyAlignment="0" applyProtection="0">
      <alignment vertical="center"/>
    </xf>
    <xf numFmtId="0" fontId="4" fillId="0" borderId="2" applyNumberFormat="0" applyFont="0" applyFill="0" applyAlignment="0">
      <alignment horizontal="left" vertical="center"/>
    </xf>
    <xf numFmtId="0" fontId="9" fillId="0" borderId="0">
      <alignment wrapText="1"/>
    </xf>
    <xf numFmtId="0" fontId="10" fillId="0" borderId="0" applyNumberFormat="0" applyFill="0" applyBorder="0" applyAlignment="0" applyProtection="0">
      <alignment wrapText="1"/>
    </xf>
  </cellStyleXfs>
  <cellXfs count="35">
    <xf numFmtId="0" fontId="0" fillId="0" borderId="0" xfId="0">
      <alignment horizontal="left" vertical="center" wrapText="1" indent="1"/>
    </xf>
    <xf numFmtId="0" fontId="0" fillId="0" borderId="0" xfId="0">
      <alignment horizontal="left" vertical="center" wrapText="1" indent="1"/>
    </xf>
    <xf numFmtId="0" fontId="3" fillId="0" borderId="4" xfId="11">
      <alignment vertical="top" wrapText="1"/>
    </xf>
    <xf numFmtId="0" fontId="7" fillId="0" borderId="0" xfId="12">
      <alignment horizontal="left" vertical="center"/>
    </xf>
    <xf numFmtId="0" fontId="3" fillId="0" borderId="0" xfId="13">
      <alignment horizontal="left" vertical="top" wrapText="1"/>
    </xf>
    <xf numFmtId="165" fontId="3" fillId="0" borderId="0" xfId="2" applyFont="1">
      <alignment horizontal="left" vertical="top" wrapText="1"/>
    </xf>
    <xf numFmtId="0" fontId="5" fillId="2" borderId="0" xfId="15">
      <alignment horizontal="left" vertical="center" wrapTex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>
      <alignment horizontal="left" vertical="center" wrapText="1" indent="1"/>
    </xf>
    <xf numFmtId="164" fontId="0" fillId="0" borderId="0" xfId="8" applyFont="1">
      <alignment horizontal="right" vertical="center" indent="1"/>
    </xf>
    <xf numFmtId="1" fontId="0" fillId="0" borderId="0" xfId="7" applyFont="1">
      <alignment horizontal="center" vertical="center"/>
    </xf>
    <xf numFmtId="0" fontId="0" fillId="0" borderId="0" xfId="18" applyFont="1" applyFill="1" applyBorder="1">
      <alignment horizontal="center" vertical="center"/>
    </xf>
    <xf numFmtId="14" fontId="3" fillId="0" borderId="2" xfId="17" applyFont="1" applyBorder="1">
      <alignment horizontal="left" vertical="top"/>
    </xf>
    <xf numFmtId="0" fontId="7" fillId="0" borderId="0" xfId="12" applyAlignment="1">
      <alignment vertical="center"/>
    </xf>
    <xf numFmtId="0" fontId="3" fillId="0" borderId="5" xfId="4">
      <alignment horizontal="left" vertical="top" wrapText="1"/>
    </xf>
    <xf numFmtId="14" fontId="6" fillId="0" borderId="3" xfId="17" applyFont="1" applyBorder="1">
      <alignment horizontal="left" vertical="top"/>
    </xf>
    <xf numFmtId="0" fontId="4" fillId="0" borderId="1" xfId="20" applyAlignment="1">
      <alignment horizontal="left" vertical="center" wrapText="1" indent="1"/>
    </xf>
    <xf numFmtId="1" fontId="0" fillId="0" borderId="0" xfId="7" applyFont="1" applyFill="1" applyBorder="1">
      <alignment horizontal="center" vertical="center"/>
    </xf>
    <xf numFmtId="164" fontId="0" fillId="0" borderId="0" xfId="8" applyFont="1" applyFill="1" applyBorder="1">
      <alignment horizontal="right" vertical="center" inden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2" xfId="21" applyFont="1" applyAlignment="1">
      <alignment horizontal="left" vertical="center" wrapText="1" indent="1"/>
    </xf>
    <xf numFmtId="0" fontId="0" fillId="0" borderId="2" xfId="0" applyFont="1" applyFill="1" applyBorder="1" applyAlignment="1" applyProtection="1">
      <alignment horizontal="left" vertical="center" wrapText="1" indent="1"/>
    </xf>
    <xf numFmtId="14" fontId="5" fillId="2" borderId="0" xfId="19" applyFont="1" applyFill="1">
      <alignment horizontal="left" vertical="center"/>
    </xf>
    <xf numFmtId="10" fontId="8" fillId="3" borderId="2" xfId="10" applyBorder="1">
      <alignment horizontal="right" vertical="center" indent="1"/>
    </xf>
    <xf numFmtId="164" fontId="8" fillId="3" borderId="2" xfId="9" applyBorder="1">
      <alignment horizontal="right" vertical="center" indent="1"/>
    </xf>
    <xf numFmtId="164" fontId="8" fillId="3" borderId="1" xfId="9" applyBorder="1">
      <alignment horizontal="right" vertical="center" indent="1"/>
    </xf>
    <xf numFmtId="164" fontId="4" fillId="0" borderId="0" xfId="0" applyNumberFormat="1" applyFont="1" applyFill="1" applyBorder="1" applyAlignment="1">
      <alignment horizontal="right" vertical="center" indent="1"/>
    </xf>
    <xf numFmtId="165" fontId="3" fillId="0" borderId="4" xfId="2" applyFont="1" applyBorder="1">
      <alignment horizontal="left" vertical="top" wrapText="1"/>
    </xf>
    <xf numFmtId="0" fontId="0" fillId="0" borderId="0" xfId="0">
      <alignment horizontal="left" vertical="center" wrapText="1" indent="1"/>
    </xf>
    <xf numFmtId="0" fontId="6" fillId="0" borderId="0" xfId="3" applyBorder="1">
      <alignment horizontal="left" vertical="center" indent="1"/>
    </xf>
    <xf numFmtId="0" fontId="3" fillId="0" borderId="5" xfId="4">
      <alignment horizontal="left" vertical="top" wrapText="1"/>
    </xf>
    <xf numFmtId="0" fontId="4" fillId="0" borderId="0" xfId="16">
      <alignment horizontal="left" vertical="top" wrapText="1"/>
    </xf>
    <xf numFmtId="0" fontId="3" fillId="0" borderId="4" xfId="11">
      <alignment vertical="top" wrapText="1"/>
    </xf>
    <xf numFmtId="0" fontId="3" fillId="0" borderId="6" xfId="11" applyBorder="1">
      <alignment vertical="top" wrapText="1"/>
    </xf>
    <xf numFmtId="0" fontId="2" fillId="0" borderId="2" xfId="1" applyBorder="1" applyAlignment="1"/>
  </cellXfs>
  <cellStyles count="24">
    <cellStyle name="Bottom Border" xfId="21"/>
    <cellStyle name="Centered table headers" xfId="18"/>
    <cellStyle name="Comma" xfId="7" builtinId="3" customBuiltin="1"/>
    <cellStyle name="Currency" xfId="8" builtinId="4" customBuiltin="1"/>
    <cellStyle name="Currency [0]" xfId="9" builtinId="7" customBuiltin="1"/>
    <cellStyle name="Date" xfId="17"/>
    <cellStyle name="Due Date" xfId="19"/>
    <cellStyle name="Explanatory Text" xfId="16" builtinId="53" customBuiltin="1"/>
    <cellStyle name="Followed Hyperlink" xfId="6" builtinId="9" customBuiltin="1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Hyperlink" xfId="5" builtinId="8" customBuiltin="1"/>
    <cellStyle name="Hyperlink 2" xfId="23"/>
    <cellStyle name="Input" xfId="15" builtinId="20" customBuiltin="1"/>
    <cellStyle name="Normal" xfId="0" builtinId="0" customBuiltin="1"/>
    <cellStyle name="Normal 2" xfId="22"/>
    <cellStyle name="Percent" xfId="10" builtinId="5" customBuiltin="1"/>
    <cellStyle name="Phone" xfId="2"/>
    <cellStyle name="Sign Here" xfId="3"/>
    <cellStyle name="Signature" xfId="4"/>
    <cellStyle name="Title" xfId="1" builtinId="15" customBuiltin="1"/>
    <cellStyle name="Total" xfId="20" builtinId="25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 style="thin">
          <color theme="3" tint="0.74996185186315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</font>
      <fill>
        <patternFill patternType="lightUp">
          <fgColor theme="3" tint="0.89996032593768116"/>
        </patternFill>
      </fill>
      <border>
        <bottom style="thin">
          <color theme="3" tint="0.749961851863155"/>
        </bottom>
      </border>
    </dxf>
    <dxf>
      <fill>
        <patternFill patternType="none">
          <bgColor auto="1"/>
        </patternFill>
      </fill>
    </dxf>
    <dxf>
      <font>
        <b/>
        <i val="0"/>
      </font>
      <fill>
        <patternFill patternType="lightUp">
          <fgColor theme="3" tint="0.89996032593768116"/>
        </patternFill>
      </fill>
    </dxf>
    <dxf>
      <font>
        <b/>
        <i val="0"/>
      </font>
    </dxf>
    <dxf>
      <font>
        <b val="0"/>
        <i val="0"/>
      </font>
      <fill>
        <patternFill patternType="solid">
          <fgColor theme="0"/>
        </patternFill>
      </fill>
      <border>
        <left/>
        <right/>
        <bottom/>
        <vertical/>
        <horizontal/>
      </border>
    </dxf>
    <dxf>
      <font>
        <b val="0"/>
        <i val="0"/>
        <color theme="4" tint="-0.24994659260841701"/>
      </font>
      <border>
        <left style="thin">
          <color theme="3" tint="0.749961851863155"/>
        </left>
        <right style="thin">
          <color theme="3" tint="0.749961851863155"/>
        </right>
        <top style="thick">
          <color theme="3" tint="0.749961851863155"/>
        </top>
        <bottom style="thin">
          <color theme="3" tint="0.749961851863155"/>
        </bottom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horizontal style="thin">
          <color theme="3" tint="0.749961851863155"/>
        </horizontal>
      </border>
    </dxf>
  </dxfs>
  <tableStyles count="1" defaultTableStyle="Construction proposal" defaultPivotStyle="PivotStyleLight7">
    <tableStyle name="Construction proposal" pivot="0" count="7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lastHeaderCell" dxfId="5"/>
      <tableStyleElement type="lastTotalCell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466725</xdr:rowOff>
    </xdr:from>
    <xdr:to>
      <xdr:col>1</xdr:col>
      <xdr:colOff>1543051</xdr:colOff>
      <xdr:row>2</xdr:row>
      <xdr:rowOff>50524</xdr:rowOff>
    </xdr:to>
    <xdr:pic>
      <xdr:nvPicPr>
        <xdr:cNvPr id="4" name="Picture 3" descr="Logo placeholder">
          <a:extLst>
            <a:ext uri="{FF2B5EF4-FFF2-40B4-BE49-F238E27FC236}">
              <a16:creationId xmlns:a16="http://schemas.microsoft.com/office/drawing/2014/main" id="{4073DEF0-1C68-4D46-A18A-0F545408F2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466725"/>
          <a:ext cx="1362076" cy="704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LineItems" displayName="LineItems" ref="D4:G31" totalsRowCount="1">
  <autoFilter ref="D4:G30"/>
  <tableColumns count="4">
    <tableColumn id="1" name="QUANTITY" totalsRowDxfId="3"/>
    <tableColumn id="2" name="DESCRIPTION" totalsRowDxfId="2"/>
    <tableColumn id="3" name="UNIT PRICE" totalsRowLabel="SUBTOTAL" totalsRowDxfId="1"/>
    <tableColumn id="4" name="AMOUNT" totalsRowFunction="sum" totalsRowDxfId="0" dataCellStyle="Currency">
      <calculatedColumnFormula>IFERROR(LineItems[[#This Row],[QUANTITY]]*LineItems[[#This Row],[UNIT PRICE]], "")</calculatedColumnFormula>
    </tableColumn>
  </tableColumns>
  <tableStyleInfo name="Construction proposal" showFirstColumn="1" showLastColumn="1" showRowStripes="1" showColumnStripes="0"/>
  <extLst>
    <ext xmlns:x14="http://schemas.microsoft.com/office/spreadsheetml/2009/9/main" uri="{504A1905-F514-4f6f-8877-14C23A59335A}">
      <x14:table altTextSummary="Enter Quantity, Description, and Unit Price in this table. Amoun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Construction Proposal">
      <a:dk1>
        <a:sysClr val="windowText" lastClr="000000"/>
      </a:dk1>
      <a:lt1>
        <a:sysClr val="window" lastClr="FFFFFF"/>
      </a:lt1>
      <a:dk2>
        <a:srgbClr val="3F3122"/>
      </a:dk2>
      <a:lt2>
        <a:srgbClr val="F1F6F8"/>
      </a:lt2>
      <a:accent1>
        <a:srgbClr val="E54A41"/>
      </a:accent1>
      <a:accent2>
        <a:srgbClr val="4F8BA6"/>
      </a:accent2>
      <a:accent3>
        <a:srgbClr val="FC9F23"/>
      </a:accent3>
      <a:accent4>
        <a:srgbClr val="5E8C42"/>
      </a:accent4>
      <a:accent5>
        <a:srgbClr val="F9C73D"/>
      </a:accent5>
      <a:accent6>
        <a:srgbClr val="83406A"/>
      </a:accent6>
      <a:hlink>
        <a:srgbClr val="4F8BA6"/>
      </a:hlink>
      <a:folHlink>
        <a:srgbClr val="83406A"/>
      </a:folHlink>
    </a:clrScheme>
    <a:fontScheme name="199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G39"/>
  <sheetViews>
    <sheetView showGridLines="0" tabSelected="1" zoomScaleNormal="100" workbookViewId="0"/>
  </sheetViews>
  <sheetFormatPr defaultRowHeight="30" customHeight="1" x14ac:dyDescent="0.2"/>
  <cols>
    <col min="1" max="1" width="2.625" style="1" customWidth="1"/>
    <col min="2" max="2" width="22.625" customWidth="1"/>
    <col min="3" max="3" width="2.625" customWidth="1"/>
    <col min="4" max="4" width="15.5" customWidth="1"/>
    <col min="5" max="5" width="50.875" customWidth="1"/>
    <col min="6" max="7" width="15.375" customWidth="1"/>
    <col min="8" max="8" width="2.625" customWidth="1"/>
  </cols>
  <sheetData>
    <row r="1" spans="2:7" ht="57.75" customHeight="1" x14ac:dyDescent="0.4">
      <c r="B1" s="28"/>
      <c r="D1" s="34" t="s">
        <v>4</v>
      </c>
      <c r="E1" s="34"/>
      <c r="F1" s="34"/>
      <c r="G1" s="34"/>
    </row>
    <row r="2" spans="2:7" ht="30" customHeight="1" x14ac:dyDescent="0.2">
      <c r="B2" s="28"/>
      <c r="D2" s="2" t="s">
        <v>48</v>
      </c>
      <c r="E2" s="33" t="s">
        <v>38</v>
      </c>
      <c r="F2" s="33"/>
      <c r="G2" s="33"/>
    </row>
    <row r="3" spans="2:7" ht="46.5" customHeight="1" x14ac:dyDescent="0.2">
      <c r="B3" s="28"/>
      <c r="D3" s="27" t="s">
        <v>49</v>
      </c>
      <c r="E3" s="32" t="s">
        <v>37</v>
      </c>
      <c r="F3" s="32"/>
      <c r="G3" s="32"/>
    </row>
    <row r="4" spans="2:7" ht="30" customHeight="1" x14ac:dyDescent="0.2">
      <c r="B4" s="28"/>
      <c r="D4" s="11" t="s">
        <v>0</v>
      </c>
      <c r="E4" s="7" t="s">
        <v>1</v>
      </c>
      <c r="F4" s="11" t="s">
        <v>2</v>
      </c>
      <c r="G4" s="11" t="s">
        <v>3</v>
      </c>
    </row>
    <row r="5" spans="2:7" ht="30" customHeight="1" x14ac:dyDescent="0.2">
      <c r="B5" s="3" t="s">
        <v>13</v>
      </c>
      <c r="D5" s="10">
        <v>10</v>
      </c>
      <c r="E5" s="8" t="s">
        <v>30</v>
      </c>
      <c r="F5" s="9">
        <v>165</v>
      </c>
      <c r="G5" s="9">
        <f>IFERROR(LineItems[[#This Row],[QUANTITY]]*LineItems[[#This Row],[UNIT PRICE]], "")</f>
        <v>1650</v>
      </c>
    </row>
    <row r="6" spans="2:7" ht="30" customHeight="1" x14ac:dyDescent="0.2">
      <c r="B6" s="4" t="s">
        <v>39</v>
      </c>
      <c r="D6" s="10">
        <v>21</v>
      </c>
      <c r="E6" s="8" t="s">
        <v>31</v>
      </c>
      <c r="F6" s="9">
        <v>40</v>
      </c>
      <c r="G6" s="9">
        <f>IFERROR(LineItems[[#This Row],[QUANTITY]]*LineItems[[#This Row],[UNIT PRICE]], "")</f>
        <v>840</v>
      </c>
    </row>
    <row r="7" spans="2:7" ht="30" customHeight="1" x14ac:dyDescent="0.2">
      <c r="B7" s="3" t="s">
        <v>14</v>
      </c>
      <c r="D7" s="10">
        <v>5</v>
      </c>
      <c r="E7" s="8" t="s">
        <v>32</v>
      </c>
      <c r="F7" s="9">
        <v>10.5</v>
      </c>
      <c r="G7" s="9">
        <f>IFERROR(LineItems[[#This Row],[QUANTITY]]*LineItems[[#This Row],[UNIT PRICE]], "")</f>
        <v>52.5</v>
      </c>
    </row>
    <row r="8" spans="2:7" ht="30" customHeight="1" x14ac:dyDescent="0.2">
      <c r="B8" s="4" t="s">
        <v>8</v>
      </c>
      <c r="D8" s="10">
        <v>164</v>
      </c>
      <c r="E8" s="8" t="s">
        <v>33</v>
      </c>
      <c r="F8" s="9">
        <v>2.75</v>
      </c>
      <c r="G8" s="9">
        <f>IFERROR(LineItems[[#This Row],[QUANTITY]]*LineItems[[#This Row],[UNIT PRICE]], "")</f>
        <v>451</v>
      </c>
    </row>
    <row r="9" spans="2:7" ht="30" customHeight="1" x14ac:dyDescent="0.2">
      <c r="B9" s="3" t="s">
        <v>15</v>
      </c>
      <c r="D9" s="10">
        <v>6</v>
      </c>
      <c r="E9" s="8" t="s">
        <v>34</v>
      </c>
      <c r="F9" s="9">
        <v>12</v>
      </c>
      <c r="G9" s="9">
        <f>IFERROR(LineItems[[#This Row],[QUANTITY]]*LineItems[[#This Row],[UNIT PRICE]], "")</f>
        <v>72</v>
      </c>
    </row>
    <row r="10" spans="2:7" ht="30" customHeight="1" x14ac:dyDescent="0.2">
      <c r="B10" s="12">
        <f ca="1">TODAY()</f>
        <v>44859</v>
      </c>
      <c r="D10" s="10">
        <v>18</v>
      </c>
      <c r="E10" s="8" t="s">
        <v>35</v>
      </c>
      <c r="F10" s="9">
        <v>5.5</v>
      </c>
      <c r="G10" s="9">
        <f>IFERROR(LineItems[[#This Row],[QUANTITY]]*LineItems[[#This Row],[UNIT PRICE]], "")</f>
        <v>99</v>
      </c>
    </row>
    <row r="11" spans="2:7" ht="30" customHeight="1" x14ac:dyDescent="0.2">
      <c r="B11" s="3" t="s">
        <v>16</v>
      </c>
      <c r="D11" s="10">
        <v>1</v>
      </c>
      <c r="E11" s="8" t="s">
        <v>36</v>
      </c>
      <c r="F11" s="9">
        <v>25</v>
      </c>
      <c r="G11" s="9">
        <f>IFERROR(LineItems[[#This Row],[QUANTITY]]*LineItems[[#This Row],[UNIT PRICE]], "")</f>
        <v>25</v>
      </c>
    </row>
    <row r="12" spans="2:7" ht="30" customHeight="1" x14ac:dyDescent="0.2">
      <c r="B12" s="4" t="s">
        <v>40</v>
      </c>
      <c r="D12" s="17"/>
      <c r="E12" s="8"/>
      <c r="F12" s="18"/>
      <c r="G12" s="9">
        <f>IFERROR(LineItems[[#This Row],[QUANTITY]]*LineItems[[#This Row],[UNIT PRICE]], "")</f>
        <v>0</v>
      </c>
    </row>
    <row r="13" spans="2:7" ht="30" customHeight="1" x14ac:dyDescent="0.2">
      <c r="B13" s="3" t="s">
        <v>17</v>
      </c>
      <c r="D13" s="17"/>
      <c r="E13" s="8"/>
      <c r="F13" s="18"/>
      <c r="G13" s="9">
        <f>IFERROR(LineItems[[#This Row],[QUANTITY]]*LineItems[[#This Row],[UNIT PRICE]], "")</f>
        <v>0</v>
      </c>
    </row>
    <row r="14" spans="2:7" ht="30" customHeight="1" x14ac:dyDescent="0.2">
      <c r="B14" s="4" t="s">
        <v>41</v>
      </c>
      <c r="D14" s="17"/>
      <c r="E14" s="8"/>
      <c r="F14" s="18"/>
      <c r="G14" s="9">
        <f>IFERROR(LineItems[[#This Row],[QUANTITY]]*LineItems[[#This Row],[UNIT PRICE]], "")</f>
        <v>0</v>
      </c>
    </row>
    <row r="15" spans="2:7" ht="30" customHeight="1" x14ac:dyDescent="0.2">
      <c r="B15" s="3" t="s">
        <v>18</v>
      </c>
      <c r="D15" s="17"/>
      <c r="E15" s="8"/>
      <c r="F15" s="18"/>
      <c r="G15" s="9">
        <f>IFERROR(LineItems[[#This Row],[QUANTITY]]*LineItems[[#This Row],[UNIT PRICE]], "")</f>
        <v>0</v>
      </c>
    </row>
    <row r="16" spans="2:7" ht="30" customHeight="1" x14ac:dyDescent="0.2">
      <c r="B16" s="5" t="s">
        <v>42</v>
      </c>
      <c r="D16" s="17"/>
      <c r="E16" s="8"/>
      <c r="F16" s="18"/>
      <c r="G16" s="9">
        <f>IFERROR(LineItems[[#This Row],[QUANTITY]]*LineItems[[#This Row],[UNIT PRICE]], "")</f>
        <v>0</v>
      </c>
    </row>
    <row r="17" spans="2:7" ht="30" customHeight="1" x14ac:dyDescent="0.2">
      <c r="B17" s="3" t="s">
        <v>19</v>
      </c>
      <c r="D17" s="17"/>
      <c r="E17" s="8"/>
      <c r="F17" s="18"/>
      <c r="G17" s="9">
        <f>IFERROR(LineItems[[#This Row],[QUANTITY]]*LineItems[[#This Row],[UNIT PRICE]], "")</f>
        <v>0</v>
      </c>
    </row>
    <row r="18" spans="2:7" ht="30" customHeight="1" x14ac:dyDescent="0.2">
      <c r="B18" s="4" t="s">
        <v>43</v>
      </c>
      <c r="D18" s="17"/>
      <c r="E18" s="8"/>
      <c r="F18" s="18"/>
      <c r="G18" s="9">
        <f>IFERROR(LineItems[[#This Row],[QUANTITY]]*LineItems[[#This Row],[UNIT PRICE]], "")</f>
        <v>0</v>
      </c>
    </row>
    <row r="19" spans="2:7" ht="30" customHeight="1" x14ac:dyDescent="0.2">
      <c r="B19" s="3" t="s">
        <v>20</v>
      </c>
      <c r="D19" s="17"/>
      <c r="E19" s="8"/>
      <c r="F19" s="18"/>
      <c r="G19" s="9">
        <f>IFERROR(LineItems[[#This Row],[QUANTITY]]*LineItems[[#This Row],[UNIT PRICE]], "")</f>
        <v>0</v>
      </c>
    </row>
    <row r="20" spans="2:7" ht="30" customHeight="1" x14ac:dyDescent="0.2">
      <c r="B20" s="4" t="s">
        <v>44</v>
      </c>
      <c r="D20" s="17"/>
      <c r="E20" s="8"/>
      <c r="F20" s="18"/>
      <c r="G20" s="9">
        <f>IFERROR(LineItems[[#This Row],[QUANTITY]]*LineItems[[#This Row],[UNIT PRICE]], "")</f>
        <v>0</v>
      </c>
    </row>
    <row r="21" spans="2:7" ht="30" customHeight="1" x14ac:dyDescent="0.2">
      <c r="B21" s="3" t="s">
        <v>21</v>
      </c>
      <c r="D21" s="17"/>
      <c r="E21" s="8"/>
      <c r="F21" s="18"/>
      <c r="G21" s="9">
        <f>IFERROR(LineItems[[#This Row],[QUANTITY]]*LineItems[[#This Row],[UNIT PRICE]], "")</f>
        <v>0</v>
      </c>
    </row>
    <row r="22" spans="2:7" ht="30" customHeight="1" x14ac:dyDescent="0.2">
      <c r="B22" s="4" t="s">
        <v>45</v>
      </c>
      <c r="D22" s="17"/>
      <c r="E22" s="8"/>
      <c r="F22" s="18"/>
      <c r="G22" s="9">
        <f>IFERROR(LineItems[[#This Row],[QUANTITY]]*LineItems[[#This Row],[UNIT PRICE]], "")</f>
        <v>0</v>
      </c>
    </row>
    <row r="23" spans="2:7" ht="30" customHeight="1" x14ac:dyDescent="0.2">
      <c r="B23" s="3" t="s">
        <v>22</v>
      </c>
      <c r="D23" s="17"/>
      <c r="E23" s="8"/>
      <c r="F23" s="18"/>
      <c r="G23" s="9">
        <f>IFERROR(LineItems[[#This Row],[QUANTITY]]*LineItems[[#This Row],[UNIT PRICE]], "")</f>
        <v>0</v>
      </c>
    </row>
    <row r="24" spans="2:7" ht="30" customHeight="1" x14ac:dyDescent="0.2">
      <c r="B24" s="4" t="s">
        <v>46</v>
      </c>
      <c r="D24" s="17"/>
      <c r="E24" s="8"/>
      <c r="F24" s="18"/>
      <c r="G24" s="9">
        <f>IFERROR(LineItems[[#This Row],[QUANTITY]]*LineItems[[#This Row],[UNIT PRICE]], "")</f>
        <v>0</v>
      </c>
    </row>
    <row r="25" spans="2:7" ht="30" customHeight="1" x14ac:dyDescent="0.2">
      <c r="B25" s="3" t="s">
        <v>23</v>
      </c>
      <c r="D25" s="17"/>
      <c r="E25" s="8"/>
      <c r="F25" s="18"/>
      <c r="G25" s="9">
        <f>IFERROR(LineItems[[#This Row],[QUANTITY]]*LineItems[[#This Row],[UNIT PRICE]], "")</f>
        <v>0</v>
      </c>
    </row>
    <row r="26" spans="2:7" ht="30" customHeight="1" x14ac:dyDescent="0.2">
      <c r="B26" s="6" t="s">
        <v>47</v>
      </c>
      <c r="D26" s="17"/>
      <c r="E26" s="8"/>
      <c r="F26" s="18"/>
      <c r="G26" s="9">
        <f>IFERROR(LineItems[[#This Row],[QUANTITY]]*LineItems[[#This Row],[UNIT PRICE]], "")</f>
        <v>0</v>
      </c>
    </row>
    <row r="27" spans="2:7" ht="30" customHeight="1" x14ac:dyDescent="0.2">
      <c r="B27" s="3" t="s">
        <v>24</v>
      </c>
      <c r="D27" s="17"/>
      <c r="E27" s="8"/>
      <c r="F27" s="18"/>
      <c r="G27" s="9">
        <f>IFERROR(LineItems[[#This Row],[QUANTITY]]*LineItems[[#This Row],[UNIT PRICE]], "")</f>
        <v>0</v>
      </c>
    </row>
    <row r="28" spans="2:7" ht="30" customHeight="1" x14ac:dyDescent="0.2">
      <c r="B28" s="6" t="s">
        <v>7</v>
      </c>
      <c r="D28" s="17"/>
      <c r="E28" s="8"/>
      <c r="F28" s="18"/>
      <c r="G28" s="9">
        <f>IFERROR(LineItems[[#This Row],[QUANTITY]]*LineItems[[#This Row],[UNIT PRICE]], "")</f>
        <v>0</v>
      </c>
    </row>
    <row r="29" spans="2:7" ht="30" customHeight="1" x14ac:dyDescent="0.2">
      <c r="B29" s="3" t="s">
        <v>25</v>
      </c>
      <c r="D29" s="17"/>
      <c r="E29" s="8"/>
      <c r="F29" s="18"/>
      <c r="G29" s="9">
        <f>IFERROR(LineItems[[#This Row],[QUANTITY]]*LineItems[[#This Row],[UNIT PRICE]], "")</f>
        <v>0</v>
      </c>
    </row>
    <row r="30" spans="2:7" ht="30" customHeight="1" x14ac:dyDescent="0.2">
      <c r="B30" s="22">
        <f ca="1">TODAY()+30</f>
        <v>44889</v>
      </c>
      <c r="D30" s="17"/>
      <c r="E30" s="8"/>
      <c r="F30" s="18"/>
      <c r="G30" s="9">
        <f>IFERROR(LineItems[[#This Row],[QUANTITY]]*LineItems[[#This Row],[UNIT PRICE]], "")</f>
        <v>0</v>
      </c>
    </row>
    <row r="31" spans="2:7" ht="30" customHeight="1" x14ac:dyDescent="0.2">
      <c r="D31" s="19"/>
      <c r="E31" s="8"/>
      <c r="F31" s="21" t="s">
        <v>29</v>
      </c>
      <c r="G31" s="26">
        <f>SUBTOTAL(109,LineItems[AMOUNT])</f>
        <v>3189.5</v>
      </c>
    </row>
    <row r="32" spans="2:7" ht="30" customHeight="1" x14ac:dyDescent="0.2">
      <c r="D32" s="13" t="s">
        <v>26</v>
      </c>
      <c r="E32" s="13"/>
      <c r="F32" s="20" t="s">
        <v>9</v>
      </c>
      <c r="G32" s="23">
        <v>7.7499999999999999E-2</v>
      </c>
    </row>
    <row r="33" spans="4:7" ht="30" customHeight="1" x14ac:dyDescent="0.2">
      <c r="D33" s="31" t="s">
        <v>27</v>
      </c>
      <c r="E33" s="31"/>
      <c r="F33" s="20" t="s">
        <v>10</v>
      </c>
      <c r="G33" s="24">
        <f>IFERROR(Subtotal*TaxRate, "")</f>
        <v>247.18625</v>
      </c>
    </row>
    <row r="34" spans="4:7" ht="30" customHeight="1" x14ac:dyDescent="0.2">
      <c r="D34" s="31"/>
      <c r="E34" s="31"/>
      <c r="F34" s="20" t="s">
        <v>11</v>
      </c>
      <c r="G34" s="24"/>
    </row>
    <row r="35" spans="4:7" ht="30" customHeight="1" thickBot="1" x14ac:dyDescent="0.25">
      <c r="D35" s="31"/>
      <c r="E35" s="31"/>
      <c r="F35" s="16" t="s">
        <v>12</v>
      </c>
      <c r="G35" s="25">
        <f>IFERROR(Subtotal+G33+Other, "")</f>
        <v>3436.6862500000002</v>
      </c>
    </row>
    <row r="36" spans="4:7" ht="30" customHeight="1" thickTop="1" x14ac:dyDescent="0.2">
      <c r="D36" s="31"/>
      <c r="E36" s="31"/>
    </row>
    <row r="37" spans="4:7" ht="30" customHeight="1" x14ac:dyDescent="0.2">
      <c r="D37" s="29" t="s">
        <v>28</v>
      </c>
      <c r="E37" s="29"/>
      <c r="F37" s="29"/>
      <c r="G37" s="29"/>
    </row>
    <row r="38" spans="4:7" ht="30" customHeight="1" x14ac:dyDescent="0.2">
      <c r="D38" s="28"/>
      <c r="E38" s="28"/>
      <c r="F38" s="28"/>
      <c r="G38" s="15"/>
    </row>
    <row r="39" spans="4:7" ht="30" customHeight="1" x14ac:dyDescent="0.2">
      <c r="D39" s="30" t="s">
        <v>6</v>
      </c>
      <c r="E39" s="30"/>
      <c r="F39" s="30"/>
      <c r="G39" s="14" t="s">
        <v>5</v>
      </c>
    </row>
  </sheetData>
  <mergeCells count="8">
    <mergeCell ref="B1:B4"/>
    <mergeCell ref="D37:G37"/>
    <mergeCell ref="D38:F38"/>
    <mergeCell ref="D39:F39"/>
    <mergeCell ref="D33:E36"/>
    <mergeCell ref="E3:G3"/>
    <mergeCell ref="E2:G2"/>
    <mergeCell ref="D1:G1"/>
  </mergeCells>
  <dataValidations count="40">
    <dataValidation allowBlank="1" showInputMessage="1" showErrorMessage="1" prompt="Create a Construction Proposal in this sheet. Enter construction details in Line Items table starting in cell D4. Add Company Logo in cell B1. Total due is automatically calculated" sqref="A1"/>
    <dataValidation allowBlank="1" showInputMessage="1" showErrorMessage="1" prompt="Title of this worksheet is in this cell. Enter company name and address in cells below" sqref="D1"/>
    <dataValidation allowBlank="1" showInputMessage="1" showErrorMessage="1" prompt="Enter Customer name in cell below" sqref="B5"/>
    <dataValidation allowBlank="1" showInputMessage="1" showErrorMessage="1" prompt="Enter Estimate Number in cell below" sqref="B7"/>
    <dataValidation allowBlank="1" showInputMessage="1" showErrorMessage="1" prompt="Enter Estimate Number in this cell" sqref="B8"/>
    <dataValidation allowBlank="1" showInputMessage="1" showErrorMessage="1" prompt="Enter Date in cell below" sqref="B9"/>
    <dataValidation allowBlank="1" showInputMessage="1" showErrorMessage="1" prompt="Enter Date in this cell" sqref="B10"/>
    <dataValidation allowBlank="1" showInputMessage="1" showErrorMessage="1" prompt="Enter customer Address in cell below" sqref="B11"/>
    <dataValidation allowBlank="1" showInputMessage="1" showErrorMessage="1" prompt="Enter customer City, State, and Zip code in cell below" sqref="B13"/>
    <dataValidation allowBlank="1" showInputMessage="1" showErrorMessage="1" prompt="Enter customer Phone number in cell below" sqref="B15"/>
    <dataValidation allowBlank="1" showInputMessage="1" showErrorMessage="1" prompt="Enter customer E-mail address in cell below" sqref="B17"/>
    <dataValidation allowBlank="1" showInputMessage="1" showErrorMessage="1" prompt="Enter Salesperson name in cell below" sqref="B19"/>
    <dataValidation allowBlank="1" showInputMessage="1" showErrorMessage="1" prompt="Enter Project in cell below" sqref="B21"/>
    <dataValidation allowBlank="1" showInputMessage="1" showErrorMessage="1" prompt="Enter Prepared By person name in cell below" sqref="B23"/>
    <dataValidation allowBlank="1" showInputMessage="1" showErrorMessage="1" prompt="Enter the name of the person to which the proposal should be addressed in cell below" sqref="B25"/>
    <dataValidation allowBlank="1" showInputMessage="1" showErrorMessage="1" prompt="Enter the name of the person to which the proposal should be addressed in this cell" sqref="B26"/>
    <dataValidation allowBlank="1" showInputMessage="1" showErrorMessage="1" prompt="Enter Payment Terms in cell below" sqref="B27"/>
    <dataValidation allowBlank="1" showInputMessage="1" showErrorMessage="1" prompt="Enter Payment Terms in this cell" sqref="B28"/>
    <dataValidation allowBlank="1" showInputMessage="1" showErrorMessage="1" prompt="Enter Due Date in cell below" sqref="B29"/>
    <dataValidation allowBlank="1" showInputMessage="1" showErrorMessage="1" prompt="Enter Due Date in this cell" sqref="B30"/>
    <dataValidation allowBlank="1" showInputMessage="1" showErrorMessage="1" prompt="Enter Quantity in this column under this heading. Use heading filters to find specific entries" sqref="D4"/>
    <dataValidation allowBlank="1" showInputMessage="1" showErrorMessage="1" prompt="Enter Description in this column under this heading" sqref="E4"/>
    <dataValidation allowBlank="1" showInputMessage="1" showErrorMessage="1" prompt="Enter Unit Price in this column under this heading" sqref="F4"/>
    <dataValidation allowBlank="1" showInputMessage="1" showErrorMessage="1" prompt="Amount is automatically calculated in this column under this heading. Subtotal is automatically calculated at the end" sqref="G4"/>
    <dataValidation allowBlank="1" showInputMessage="1" showErrorMessage="1" prompt="Enter Proposal conditions in cell below" sqref="D32"/>
    <dataValidation allowBlank="1" showInputMessage="1" showErrorMessage="1" prompt="Enter Tax Rate in cell at right" sqref="F32"/>
    <dataValidation allowBlank="1" showInputMessage="1" showErrorMessage="1" prompt="Enter Tax Rate in this cell" sqref="G32"/>
    <dataValidation allowBlank="1" showInputMessage="1" showErrorMessage="1" prompt="Sales Tax amount is automatically calculated in cell at right" sqref="F33"/>
    <dataValidation allowBlank="1" showInputMessage="1" showErrorMessage="1" prompt="Sales Tax amount is automatically calculated in this cell" sqref="G33"/>
    <dataValidation allowBlank="1" showInputMessage="1" showErrorMessage="1" prompt="Enter Other amount in cell at right" sqref="F34"/>
    <dataValidation allowBlank="1" showInputMessage="1" showErrorMessage="1" prompt="Enter Other amount in this cell" sqref="G34"/>
    <dataValidation allowBlank="1" showInputMessage="1" showErrorMessage="1" prompt="Total due is automatically calculated in cell at right" sqref="F35"/>
    <dataValidation allowBlank="1" showInputMessage="1" showErrorMessage="1" prompt="Total due is automatically calculated in this cell" sqref="G35"/>
    <dataValidation allowBlank="1" showInputMessage="1" showErrorMessage="1" prompt="Enter signing Date in this cell" sqref="G38"/>
    <dataValidation allowBlank="1" showInputMessage="1" showErrorMessage="1" prompt="Enter Proposal conditions in this cell" sqref="D33"/>
    <dataValidation allowBlank="1" showInputMessage="1" showErrorMessage="1" prompt="Enter Authorized Representative's signature below" sqref="D37:G37"/>
    <dataValidation allowBlank="1" showInputMessage="1" showErrorMessage="1" prompt="Enter Authorized Representative's signature here and signing Date in cell at right" sqref="D38:F38"/>
    <dataValidation allowBlank="1" showInputMessage="1" showErrorMessage="1" prompt="Add Company Logo in this cell and customer details in cells below" sqref="B1:B4"/>
    <dataValidation allowBlank="1" showInputMessage="1" showErrorMessage="1" prompt="Enter Company Name in this cell" sqref="D2"/>
    <dataValidation allowBlank="1" showInputMessage="1" showErrorMessage="1" prompt="Enter Company Phone number in this cell" sqref="D3"/>
  </dataValidations>
  <printOptions horizontalCentered="1"/>
  <pageMargins left="0.25" right="0.25" top="0.25" bottom="0.25" header="0" footer="0.25"/>
  <pageSetup scale="63" fitToHeight="0" orientation="portrait" r:id="rId1"/>
  <headerFooter differentFirst="1">
    <oddFooter>Page &amp;P of &amp;N</oddFooter>
  </headerFooter>
  <ignoredErrors>
    <ignoredError sqref="G35 G12:G30" emptyCellReference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1" baseType="lpstr">
      <vt:lpstr>Proposal</vt:lpstr>
      <vt:lpstr>ColumnTitle1</vt:lpstr>
      <vt:lpstr>ColumnTitleRegion1..B6.1</vt:lpstr>
      <vt:lpstr>ColumnTitleRegion10..B24.1</vt:lpstr>
      <vt:lpstr>ColumnTitleRegion11..B26.1</vt:lpstr>
      <vt:lpstr>ColumnTitleRegion12..B28.1</vt:lpstr>
      <vt:lpstr>ColumnTitleRegion13..B30.1</vt:lpstr>
      <vt:lpstr>ColumnTitleRegion14..D33</vt:lpstr>
      <vt:lpstr>ColumnTitleRegion2..B8.1</vt:lpstr>
      <vt:lpstr>ColumnTitleRegion3..B10.1</vt:lpstr>
      <vt:lpstr>ColumnTitleRegion4..B12.1</vt:lpstr>
      <vt:lpstr>ColumnTitleRegion5..B14.1</vt:lpstr>
      <vt:lpstr>ColumnTitleRegion6..B16.1</vt:lpstr>
      <vt:lpstr>ColumnTitleRegion7..B18.1</vt:lpstr>
      <vt:lpstr>ColumnTitleRegion8..B20.1</vt:lpstr>
      <vt:lpstr>ColumnTitleRegion9..B22.1</vt:lpstr>
      <vt:lpstr>Other</vt:lpstr>
      <vt:lpstr>Proposal!Print_Titles</vt:lpstr>
      <vt:lpstr>RowTitleRegion1..G35</vt:lpstr>
      <vt:lpstr>Subtotal</vt:lpstr>
      <vt:lpstr>TaxRate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https://templates.office.com/</dc:creator>
  <cp:lastModifiedBy>Presage Operations</cp:lastModifiedBy>
  <dcterms:created xsi:type="dcterms:W3CDTF">2017-07-30T18:12:27Z</dcterms:created>
  <dcterms:modified xsi:type="dcterms:W3CDTF">2022-10-25T12:52:12Z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v-shbahu@microsoft.com</vt:lpwstr>
  </property>
  <property fmtid="{D5CDD505-2E9C-101B-9397-08002B2CF9AE}" pid="5" name="MSIP_Label_f42aa342-8706-4288-bd11-ebb85995028c_SetDate">
    <vt:lpwstr>2018-02-27T06:18:03.4955505Z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