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DATA SCIENCE\Excel Templates\files\"/>
    </mc:Choice>
  </mc:AlternateContent>
  <bookViews>
    <workbookView xWindow="120" yWindow="75" windowWidth="18960" windowHeight="11580"/>
  </bookViews>
  <sheets>
    <sheet name="Info &amp; Schedule" sheetId="4" r:id="rId1"/>
    <sheet name="Program Tracking" sheetId="2" r:id="rId2"/>
  </sheets>
  <externalReferences>
    <externalReference r:id="rId3"/>
    <externalReference r:id="rId4"/>
  </externalReferences>
  <definedNames>
    <definedName name="ColumnTitle1">[2]!Wine[[#Headers],[Wine Name]]</definedName>
    <definedName name="Mileage_Total">[1]!Expense[[#Totals],[Mileage]]</definedName>
    <definedName name="Reimbursement_Total">[1]!Expense[[#Totals],[Reimbursement]]</definedName>
  </definedNames>
  <calcPr calcId="162913"/>
</workbook>
</file>

<file path=xl/calcChain.xml><?xml version="1.0" encoding="utf-8"?>
<calcChain xmlns="http://schemas.openxmlformats.org/spreadsheetml/2006/main">
  <c r="J4" i="4" l="1"/>
  <c r="B10" i="2" l="1"/>
  <c r="B13" i="2"/>
  <c r="B12" i="2"/>
  <c r="C16" i="4"/>
  <c r="C2" i="2" l="1"/>
  <c r="D10" i="2"/>
  <c r="F10" i="2"/>
  <c r="H10" i="2"/>
  <c r="J10" i="2"/>
  <c r="L10" i="2"/>
  <c r="N10" i="2"/>
  <c r="P10" i="2"/>
  <c r="R10" i="2"/>
  <c r="T10" i="2"/>
  <c r="V10" i="2"/>
  <c r="X10" i="2"/>
  <c r="Z10" i="2"/>
  <c r="D11" i="2"/>
  <c r="F11" i="2"/>
  <c r="H11" i="2"/>
  <c r="J11" i="2"/>
  <c r="L11" i="2"/>
  <c r="N11" i="2"/>
  <c r="P11" i="2"/>
  <c r="R11" i="2"/>
  <c r="T11" i="2"/>
  <c r="V11" i="2"/>
  <c r="X11" i="2"/>
  <c r="Z11" i="2"/>
  <c r="D12" i="2"/>
  <c r="F12" i="2"/>
  <c r="H12" i="2"/>
  <c r="J12" i="2"/>
  <c r="L12" i="2"/>
  <c r="N12" i="2"/>
  <c r="P12" i="2"/>
  <c r="R12" i="2"/>
  <c r="T12" i="2"/>
  <c r="V12" i="2"/>
  <c r="X12" i="2"/>
  <c r="Z12" i="2"/>
  <c r="D13" i="2"/>
  <c r="F13" i="2"/>
  <c r="H13" i="2"/>
  <c r="J13" i="2"/>
  <c r="L13" i="2"/>
  <c r="N13" i="2"/>
  <c r="P13" i="2"/>
  <c r="R13" i="2"/>
  <c r="T13" i="2"/>
  <c r="V13" i="2"/>
  <c r="X13" i="2"/>
  <c r="Z13" i="2"/>
  <c r="B11" i="2"/>
  <c r="B31" i="2"/>
  <c r="B30" i="2"/>
  <c r="B29" i="2"/>
  <c r="B28" i="2"/>
  <c r="B25" i="2"/>
  <c r="B24" i="2"/>
  <c r="B23" i="2"/>
  <c r="B22" i="2"/>
  <c r="B19" i="2"/>
  <c r="B18" i="2"/>
  <c r="B17" i="2"/>
  <c r="B16" i="2"/>
  <c r="Z31" i="2"/>
  <c r="Z30" i="2"/>
  <c r="Z29" i="2"/>
  <c r="Z28" i="2"/>
  <c r="V31" i="2"/>
  <c r="V30" i="2"/>
  <c r="V29" i="2"/>
  <c r="V28" i="2"/>
  <c r="R31" i="2"/>
  <c r="R30" i="2"/>
  <c r="R29" i="2"/>
  <c r="R28" i="2"/>
  <c r="N31" i="2"/>
  <c r="N30" i="2"/>
  <c r="N29" i="2"/>
  <c r="N28" i="2"/>
  <c r="J31" i="2"/>
  <c r="J30" i="2"/>
  <c r="J29" i="2"/>
  <c r="J28" i="2"/>
  <c r="X31" i="2"/>
  <c r="X30" i="2"/>
  <c r="X29" i="2"/>
  <c r="X28" i="2"/>
  <c r="T31" i="2"/>
  <c r="T30" i="2"/>
  <c r="T29" i="2"/>
  <c r="T28" i="2"/>
  <c r="P31" i="2"/>
  <c r="P30" i="2"/>
  <c r="P29" i="2"/>
  <c r="P28" i="2"/>
  <c r="L31" i="2"/>
  <c r="L30" i="2"/>
  <c r="L29" i="2"/>
  <c r="L28" i="2"/>
  <c r="H31" i="2"/>
  <c r="H30" i="2"/>
  <c r="H29" i="2"/>
  <c r="H28" i="2"/>
  <c r="Z25" i="2"/>
  <c r="Z24" i="2"/>
  <c r="Z23" i="2"/>
  <c r="Z22" i="2"/>
  <c r="V25" i="2"/>
  <c r="V24" i="2"/>
  <c r="V23" i="2"/>
  <c r="V22" i="2"/>
  <c r="R25" i="2"/>
  <c r="R24" i="2"/>
  <c r="R23" i="2"/>
  <c r="R22" i="2"/>
  <c r="N25" i="2"/>
  <c r="N24" i="2"/>
  <c r="N23" i="2"/>
  <c r="N22" i="2"/>
  <c r="J25" i="2"/>
  <c r="J24" i="2"/>
  <c r="J23" i="2"/>
  <c r="J22" i="2"/>
  <c r="X25" i="2"/>
  <c r="X24" i="2"/>
  <c r="X23" i="2"/>
  <c r="X22" i="2"/>
  <c r="T25" i="2"/>
  <c r="T24" i="2"/>
  <c r="T23" i="2"/>
  <c r="T22" i="2"/>
  <c r="P25" i="2"/>
  <c r="P24" i="2"/>
  <c r="P23" i="2"/>
  <c r="P22" i="2"/>
  <c r="L25" i="2"/>
  <c r="L24" i="2"/>
  <c r="L23" i="2"/>
  <c r="L22" i="2"/>
  <c r="H25" i="2"/>
  <c r="H24" i="2"/>
  <c r="H23" i="2"/>
  <c r="H22" i="2"/>
  <c r="Z19" i="2"/>
  <c r="Z18" i="2"/>
  <c r="Z17" i="2"/>
  <c r="Z16" i="2"/>
  <c r="V19" i="2"/>
  <c r="V18" i="2"/>
  <c r="V17" i="2"/>
  <c r="V16" i="2"/>
  <c r="R19" i="2"/>
  <c r="R18" i="2"/>
  <c r="R17" i="2"/>
  <c r="R16" i="2"/>
  <c r="N19" i="2"/>
  <c r="N18" i="2"/>
  <c r="N17" i="2"/>
  <c r="N16" i="2"/>
  <c r="J19" i="2"/>
  <c r="J18" i="2"/>
  <c r="J17" i="2"/>
  <c r="J16" i="2"/>
  <c r="X19" i="2"/>
  <c r="X18" i="2"/>
  <c r="X17" i="2"/>
  <c r="X16" i="2"/>
  <c r="T19" i="2"/>
  <c r="T18" i="2"/>
  <c r="T17" i="2"/>
  <c r="T16" i="2"/>
  <c r="P19" i="2"/>
  <c r="P18" i="2"/>
  <c r="P17" i="2"/>
  <c r="P16" i="2"/>
  <c r="L19" i="2"/>
  <c r="L18" i="2"/>
  <c r="L17" i="2"/>
  <c r="L16" i="2"/>
  <c r="H19" i="2"/>
  <c r="H18" i="2"/>
  <c r="H17" i="2"/>
  <c r="H16" i="2"/>
  <c r="S7" i="2" l="1"/>
  <c r="C7" i="2"/>
  <c r="F2" i="2"/>
  <c r="K7" i="2"/>
  <c r="W7" i="2"/>
  <c r="G7" i="2"/>
  <c r="O7" i="2"/>
  <c r="F31" i="2"/>
  <c r="F30" i="2"/>
  <c r="F29" i="2"/>
  <c r="F28" i="2"/>
  <c r="F25" i="2"/>
  <c r="F24" i="2"/>
  <c r="F23" i="2"/>
  <c r="F22" i="2"/>
  <c r="F19" i="2"/>
  <c r="F18" i="2"/>
  <c r="F17" i="2"/>
  <c r="F16" i="2"/>
  <c r="D31" i="2"/>
  <c r="D30" i="2"/>
  <c r="D29" i="2"/>
  <c r="D28" i="2"/>
  <c r="D25" i="2"/>
  <c r="D24" i="2"/>
  <c r="D23" i="2"/>
  <c r="D22" i="2"/>
  <c r="D19" i="2"/>
  <c r="D18" i="2"/>
  <c r="D17" i="2"/>
  <c r="D16" i="2"/>
</calcChain>
</file>

<file path=xl/sharedStrings.xml><?xml version="1.0" encoding="utf-8"?>
<sst xmlns="http://schemas.openxmlformats.org/spreadsheetml/2006/main" count="182" uniqueCount="77">
  <si>
    <t>Fitness Training Program</t>
  </si>
  <si>
    <t>Age</t>
  </si>
  <si>
    <t>Gender</t>
  </si>
  <si>
    <t>Height (Inches)</t>
  </si>
  <si>
    <t>Chest (Inches)</t>
  </si>
  <si>
    <t>Reps</t>
  </si>
  <si>
    <t>Start</t>
  </si>
  <si>
    <t>BMI</t>
  </si>
  <si>
    <t>Exercises</t>
  </si>
  <si>
    <t>Cardio</t>
  </si>
  <si>
    <t>Suggestions</t>
  </si>
  <si>
    <t>Wts</t>
  </si>
  <si>
    <t>Diff</t>
  </si>
  <si>
    <t>Day-1</t>
  </si>
  <si>
    <t>Day-2</t>
  </si>
  <si>
    <t>Day-3</t>
  </si>
  <si>
    <t>Day-4</t>
  </si>
  <si>
    <t>Day-5</t>
  </si>
  <si>
    <t>Day-6</t>
  </si>
  <si>
    <t>Dates</t>
  </si>
  <si>
    <t>Day</t>
  </si>
  <si>
    <t>Program Tracking</t>
  </si>
  <si>
    <t>Program start date</t>
  </si>
  <si>
    <t>Frequency</t>
  </si>
  <si>
    <t>Weeks</t>
  </si>
  <si>
    <t>Strength</t>
  </si>
  <si>
    <t>Legends</t>
  </si>
  <si>
    <t>Weight as suggested</t>
  </si>
  <si>
    <t>Difference between suggested and actual</t>
  </si>
  <si>
    <t>Instructions: Duplicate this sheet to accommodate number of weeks as per the scheduled program</t>
  </si>
  <si>
    <t>Wts (Lb)</t>
  </si>
  <si>
    <t>Weight (Pounds)</t>
  </si>
  <si>
    <t>Week #1</t>
  </si>
  <si>
    <t>to</t>
  </si>
  <si>
    <t>Name of Client</t>
  </si>
  <si>
    <t>Name of the Instructor/Trainer</t>
  </si>
  <si>
    <t>Client's Information</t>
  </si>
  <si>
    <t>Height (Feet)</t>
  </si>
  <si>
    <t>Warm-up</t>
  </si>
  <si>
    <t>Cool-down</t>
  </si>
  <si>
    <t>Body Fat</t>
  </si>
  <si>
    <t>Target Body Fat</t>
  </si>
  <si>
    <t>Target BMI</t>
  </si>
  <si>
    <t>Waist (inches)</t>
  </si>
  <si>
    <t xml:space="preserve">Repetitions as suggested </t>
  </si>
  <si>
    <t>Please Fill the actual data for suggested exercises and find the difference/deviation on Repetitions and Weight parameters to schedule up next week's program</t>
  </si>
  <si>
    <t xml:space="preserve"> </t>
  </si>
  <si>
    <t xml:space="preserve">Diff </t>
  </si>
  <si>
    <t xml:space="preserve">Reps </t>
  </si>
  <si>
    <t xml:space="preserve">Diff  </t>
  </si>
  <si>
    <t xml:space="preserve">Wts  </t>
  </si>
  <si>
    <t xml:space="preserve">Diff   </t>
  </si>
  <si>
    <t xml:space="preserve">Reps  </t>
  </si>
  <si>
    <t xml:space="preserve">Diff    </t>
  </si>
  <si>
    <t xml:space="preserve">Wts    </t>
  </si>
  <si>
    <t xml:space="preserve">Diff     </t>
  </si>
  <si>
    <t xml:space="preserve">Reps     </t>
  </si>
  <si>
    <t xml:space="preserve">Diff      </t>
  </si>
  <si>
    <t xml:space="preserve">Wts      </t>
  </si>
  <si>
    <t xml:space="preserve">Diff       </t>
  </si>
  <si>
    <t xml:space="preserve">Reps      </t>
  </si>
  <si>
    <t xml:space="preserve">Diff         </t>
  </si>
  <si>
    <t xml:space="preserve">Wts       </t>
  </si>
  <si>
    <t xml:space="preserve">Diff           </t>
  </si>
  <si>
    <t xml:space="preserve">Reps    </t>
  </si>
  <si>
    <t xml:space="preserve">Diff        </t>
  </si>
  <si>
    <t xml:space="preserve">Wts        </t>
  </si>
  <si>
    <t xml:space="preserve">Diff          </t>
  </si>
  <si>
    <t xml:space="preserve"> Diff</t>
  </si>
  <si>
    <t xml:space="preserve">Wts </t>
  </si>
  <si>
    <t xml:space="preserve">Wts   </t>
  </si>
  <si>
    <t xml:space="preserve">Wts     </t>
  </si>
  <si>
    <t xml:space="preserve">Reps   </t>
  </si>
  <si>
    <t>Exercise 1</t>
  </si>
  <si>
    <t>Exercise 2</t>
  </si>
  <si>
    <t>Exercise 3</t>
  </si>
  <si>
    <t>Exercise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</si>
</sst>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0.00_);\(0.00\)"/>
  </numFmts>
  <fonts count="11" x14ac:knownFonts="1">
    <font>
      <sz val="11"/>
      <color theme="1"/>
      <name val="Arial"/>
      <family val="2"/>
      <scheme val="minor"/>
    </font>
    <font>
      <b/>
      <sz val="12"/>
      <color theme="1"/>
      <name val="Arial"/>
      <family val="2"/>
      <scheme val="minor"/>
    </font>
    <font>
      <sz val="8"/>
      <color theme="1"/>
      <name val="Arial"/>
      <family val="2"/>
      <scheme val="minor"/>
    </font>
    <font>
      <sz val="9"/>
      <color theme="1"/>
      <name val="Arial"/>
      <family val="2"/>
      <scheme val="minor"/>
    </font>
    <font>
      <b/>
      <sz val="9"/>
      <color theme="0"/>
      <name val="Arial"/>
      <family val="2"/>
      <scheme val="minor"/>
    </font>
    <font>
      <b/>
      <sz val="9"/>
      <color theme="1"/>
      <name val="Arial"/>
      <family val="2"/>
      <scheme val="minor"/>
    </font>
    <font>
      <b/>
      <sz val="8"/>
      <color theme="1"/>
      <name val="Arial"/>
      <family val="2"/>
      <scheme val="minor"/>
    </font>
    <font>
      <b/>
      <sz val="9"/>
      <color theme="6" tint="-0.499984740745262"/>
      <name val="Arial"/>
      <family val="2"/>
      <scheme val="minor"/>
    </font>
    <font>
      <b/>
      <sz val="9"/>
      <name val="Arial"/>
      <family val="2"/>
      <scheme val="minor"/>
    </font>
    <font>
      <sz val="11"/>
      <name val="Arial"/>
      <family val="2"/>
    </font>
    <font>
      <u/>
      <sz val="11"/>
      <color theme="10"/>
      <name val="Arial"/>
      <family val="2"/>
    </font>
  </fonts>
  <fills count="8">
    <fill>
      <patternFill patternType="none"/>
    </fill>
    <fill>
      <patternFill patternType="gray125"/>
    </fill>
    <fill>
      <patternFill patternType="solid">
        <fgColor theme="4"/>
        <bgColor theme="4"/>
      </patternFill>
    </fill>
    <fill>
      <patternFill patternType="solid">
        <fgColor theme="4" tint="0.39997558519241921"/>
        <bgColor indexed="64"/>
      </patternFill>
    </fill>
    <fill>
      <patternFill patternType="solid">
        <fgColor theme="4" tint="0.79998168889431442"/>
        <bgColor indexed="65"/>
      </patternFill>
    </fill>
    <fill>
      <patternFill patternType="solid">
        <fgColor theme="6" tint="0.79998168889431442"/>
        <bgColor indexed="64"/>
      </patternFill>
    </fill>
    <fill>
      <patternFill patternType="solid">
        <fgColor theme="3" tint="0.59999389629810485"/>
        <bgColor indexed="64"/>
      </patternFill>
    </fill>
    <fill>
      <patternFill patternType="solid">
        <fgColor theme="4" tint="-0.249977111117893"/>
        <bgColor theme="4"/>
      </patternFill>
    </fill>
  </fills>
  <borders count="16">
    <border>
      <left/>
      <right/>
      <top/>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right/>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right style="thin">
        <color theme="4" tint="-0.24994659260841701"/>
      </right>
      <top/>
      <bottom/>
      <diagonal/>
    </border>
    <border>
      <left style="thin">
        <color theme="4" tint="0.39994506668294322"/>
      </left>
      <right style="thin">
        <color theme="4" tint="-0.24994659260841701"/>
      </right>
      <top style="thin">
        <color theme="4" tint="-0.24994659260841701"/>
      </top>
      <bottom style="thin">
        <color theme="4" tint="-0.24994659260841701"/>
      </bottom>
      <diagonal/>
    </border>
    <border>
      <left style="thin">
        <color theme="4" tint="0.39994506668294322"/>
      </left>
      <right style="thin">
        <color theme="4" tint="-0.24994659260841701"/>
      </right>
      <top style="thin">
        <color theme="4" tint="-0.24994659260841701"/>
      </top>
      <bottom/>
      <diagonal/>
    </border>
    <border>
      <left style="thin">
        <color theme="4" tint="-0.24994659260841701"/>
      </left>
      <right/>
      <top/>
      <bottom/>
      <diagonal/>
    </border>
    <border>
      <left style="thin">
        <color theme="4" tint="0.39994506668294322"/>
      </left>
      <right/>
      <top/>
      <bottom/>
      <diagonal/>
    </border>
    <border>
      <left style="thin">
        <color theme="0"/>
      </left>
      <right/>
      <top/>
      <bottom/>
      <diagonal/>
    </border>
    <border>
      <left style="thin">
        <color theme="4" tint="-0.24994659260841701"/>
      </left>
      <right style="thin">
        <color theme="1"/>
      </right>
      <top/>
      <bottom style="thin">
        <color theme="4" tint="-0.24994659260841701"/>
      </bottom>
      <diagonal/>
    </border>
  </borders>
  <cellStyleXfs count="7">
    <xf numFmtId="0" fontId="0" fillId="0" borderId="0"/>
    <xf numFmtId="0" fontId="6" fillId="3" borderId="1" applyNumberFormat="0">
      <alignment horizontal="center" vertical="center"/>
    </xf>
    <xf numFmtId="0" fontId="3" fillId="4" borderId="1" applyNumberFormat="0" applyAlignment="0" applyProtection="0">
      <alignment horizontal="right" vertical="center"/>
    </xf>
    <xf numFmtId="0" fontId="4" fillId="2" borderId="10" applyNumberFormat="0" applyBorder="0" applyProtection="0">
      <alignment horizontal="left" vertical="center"/>
    </xf>
    <xf numFmtId="0" fontId="7" fillId="5" borderId="1" applyNumberFormat="0" applyProtection="0">
      <alignment horizontal="left" vertical="center" indent="1"/>
    </xf>
    <xf numFmtId="0" fontId="9" fillId="0" borderId="0">
      <alignment wrapText="1"/>
    </xf>
    <xf numFmtId="0" fontId="10" fillId="0" borderId="0" applyNumberFormat="0" applyFill="0" applyBorder="0" applyAlignment="0" applyProtection="0">
      <alignment wrapText="1"/>
    </xf>
  </cellStyleXfs>
  <cellXfs count="71">
    <xf numFmtId="0" fontId="0" fillId="0" borderId="0" xfId="0"/>
    <xf numFmtId="0" fontId="3" fillId="0" borderId="0" xfId="0" applyFont="1"/>
    <xf numFmtId="2" fontId="2" fillId="0" borderId="0" xfId="0" applyNumberFormat="1" applyFont="1" applyAlignment="1">
      <alignment horizontal="right" vertical="center"/>
    </xf>
    <xf numFmtId="0" fontId="3" fillId="0" borderId="0" xfId="0" applyFont="1" applyBorder="1" applyAlignment="1">
      <alignment horizontal="left" vertical="center"/>
    </xf>
    <xf numFmtId="0" fontId="3" fillId="0" borderId="0" xfId="0" applyFont="1" applyAlignment="1">
      <alignment horizontal="left"/>
    </xf>
    <xf numFmtId="0" fontId="3" fillId="0" borderId="0" xfId="0" applyFont="1" applyBorder="1" applyAlignment="1">
      <alignment horizontal="left"/>
    </xf>
    <xf numFmtId="2" fontId="2" fillId="0" borderId="0" xfId="0" applyNumberFormat="1" applyFont="1" applyAlignment="1">
      <alignment horizontal="center" vertical="center"/>
    </xf>
    <xf numFmtId="164" fontId="6" fillId="0" borderId="0" xfId="0" applyNumberFormat="1" applyFont="1" applyBorder="1" applyAlignment="1">
      <alignment horizontal="left" vertical="center"/>
    </xf>
    <xf numFmtId="0" fontId="2" fillId="0" borderId="0" xfId="0" applyFont="1"/>
    <xf numFmtId="0" fontId="2" fillId="0" borderId="9" xfId="0" applyFont="1" applyBorder="1" applyAlignment="1">
      <alignment horizontal="right" vertical="center"/>
    </xf>
    <xf numFmtId="0" fontId="6" fillId="0" borderId="0" xfId="0" applyFont="1" applyBorder="1" applyAlignment="1">
      <alignment horizontal="left" vertical="center"/>
    </xf>
    <xf numFmtId="0" fontId="3" fillId="4" borderId="0" xfId="2" applyBorder="1" applyAlignment="1">
      <alignment horizontal="left" vertical="center"/>
    </xf>
    <xf numFmtId="0" fontId="3" fillId="4" borderId="1" xfId="2" applyAlignment="1" applyProtection="1">
      <alignment horizontal="center" vertical="center"/>
    </xf>
    <xf numFmtId="0" fontId="3" fillId="4" borderId="1" xfId="2" applyAlignment="1" applyProtection="1">
      <alignment horizontal="center" vertical="center"/>
      <protection locked="0"/>
    </xf>
    <xf numFmtId="164" fontId="6" fillId="0" borderId="5" xfId="0" applyNumberFormat="1" applyFont="1" applyBorder="1" applyAlignment="1">
      <alignment vertical="center"/>
    </xf>
    <xf numFmtId="164" fontId="2" fillId="0" borderId="5" xfId="0" applyNumberFormat="1" applyFont="1" applyBorder="1" applyAlignment="1"/>
    <xf numFmtId="0" fontId="3" fillId="4" borderId="1" xfId="2" applyAlignment="1">
      <alignment horizontal="center" vertical="center"/>
    </xf>
    <xf numFmtId="164" fontId="7" fillId="5" borderId="1" xfId="4" applyNumberFormat="1">
      <alignment horizontal="left" vertical="center" indent="1"/>
    </xf>
    <xf numFmtId="0" fontId="1" fillId="0" borderId="0" xfId="0" applyFont="1" applyAlignment="1">
      <alignment horizontal="center" vertical="center"/>
    </xf>
    <xf numFmtId="0" fontId="2" fillId="0" borderId="0" xfId="0" applyFont="1" applyAlignment="1">
      <alignment vertical="center"/>
    </xf>
    <xf numFmtId="0" fontId="4" fillId="7" borderId="11" xfId="3" applyFill="1" applyBorder="1">
      <alignment horizontal="left" vertical="center"/>
    </xf>
    <xf numFmtId="0" fontId="4" fillId="7" borderId="10" xfId="3" applyFill="1" applyBorder="1">
      <alignment horizontal="left" vertical="center"/>
    </xf>
    <xf numFmtId="165" fontId="7" fillId="5" borderId="2" xfId="4" applyNumberFormat="1" applyFont="1" applyFill="1" applyBorder="1" applyAlignment="1">
      <alignment horizontal="left" indent="1"/>
    </xf>
    <xf numFmtId="0" fontId="3" fillId="4" borderId="2" xfId="2" applyFont="1" applyFill="1" applyBorder="1" applyAlignment="1">
      <alignment horizontal="left" vertical="center"/>
    </xf>
    <xf numFmtId="0" fontId="7" fillId="5" borderId="2" xfId="4" applyFont="1" applyFill="1" applyBorder="1" applyAlignment="1">
      <alignment horizontal="left" indent="1"/>
    </xf>
    <xf numFmtId="165" fontId="7" fillId="5" borderId="2" xfId="4" applyNumberFormat="1" applyFont="1" applyFill="1" applyBorder="1" applyAlignment="1">
      <alignment horizontal="left" vertical="center" indent="1"/>
    </xf>
    <xf numFmtId="2" fontId="7" fillId="5" borderId="2" xfId="4" applyNumberFormat="1" applyFont="1" applyFill="1" applyBorder="1" applyAlignment="1">
      <alignment horizontal="left" indent="1"/>
    </xf>
    <xf numFmtId="0" fontId="3" fillId="4" borderId="2" xfId="2" applyFont="1" applyFill="1" applyBorder="1" applyAlignment="1"/>
    <xf numFmtId="0" fontId="8" fillId="3" borderId="1" xfId="1" applyFont="1">
      <alignment horizontal="center" vertical="center"/>
    </xf>
    <xf numFmtId="0" fontId="8" fillId="3" borderId="1" xfId="1" applyFont="1" applyBorder="1" applyAlignment="1">
      <alignment horizontal="center" vertical="center"/>
    </xf>
    <xf numFmtId="2" fontId="3" fillId="4" borderId="2" xfId="2" applyNumberFormat="1" applyFont="1" applyFill="1" applyBorder="1" applyAlignment="1">
      <alignment horizontal="center"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7" fillId="5" borderId="2" xfId="4" applyNumberFormat="1" applyFont="1" applyFill="1" applyBorder="1" applyAlignment="1">
      <alignment horizontal="center" vertical="center"/>
    </xf>
    <xf numFmtId="0" fontId="3" fillId="4" borderId="2" xfId="2" applyNumberFormat="1" applyFont="1" applyFill="1" applyBorder="1" applyAlignment="1">
      <alignment horizontal="center" vertical="center"/>
    </xf>
    <xf numFmtId="0" fontId="3" fillId="4" borderId="3" xfId="2" applyNumberFormat="1" applyFont="1" applyFill="1" applyBorder="1" applyAlignment="1">
      <alignment horizontal="left" vertical="center"/>
    </xf>
    <xf numFmtId="0" fontId="4" fillId="7" borderId="0" xfId="3" applyNumberFormat="1" applyFont="1" applyFill="1" applyBorder="1" applyAlignment="1">
      <alignment horizontal="left" vertical="center"/>
    </xf>
    <xf numFmtId="0" fontId="6" fillId="3" borderId="12" xfId="1" applyNumberFormat="1" applyFont="1" applyFill="1" applyBorder="1" applyAlignment="1">
      <alignment horizontal="center" vertical="center"/>
    </xf>
    <xf numFmtId="1" fontId="7" fillId="5" borderId="2" xfId="4" applyNumberFormat="1" applyFont="1" applyFill="1" applyBorder="1" applyAlignment="1">
      <alignment horizontal="center" vertical="center"/>
    </xf>
    <xf numFmtId="1" fontId="3" fillId="4" borderId="2" xfId="2" applyNumberFormat="1" applyFont="1" applyFill="1" applyBorder="1" applyAlignment="1">
      <alignment horizontal="center" vertical="center"/>
    </xf>
    <xf numFmtId="2" fontId="7" fillId="5" borderId="2" xfId="4" applyNumberFormat="1" applyFont="1" applyFill="1" applyBorder="1" applyAlignment="1">
      <alignment horizontal="center" vertical="center"/>
    </xf>
    <xf numFmtId="0" fontId="4" fillId="7" borderId="0" xfId="3" applyFont="1" applyFill="1" applyBorder="1" applyAlignment="1">
      <alignment horizontal="left" vertical="center"/>
    </xf>
    <xf numFmtId="2" fontId="6" fillId="3" borderId="12" xfId="1" applyNumberFormat="1" applyFont="1" applyFill="1" applyBorder="1" applyAlignment="1">
      <alignment horizontal="center" vertical="center"/>
    </xf>
    <xf numFmtId="1" fontId="7" fillId="5" borderId="2" xfId="4" applyNumberFormat="1" applyFont="1" applyFill="1" applyBorder="1" applyAlignment="1">
      <alignment horizontal="center"/>
    </xf>
    <xf numFmtId="2" fontId="7" fillId="5" borderId="2" xfId="4" applyNumberFormat="1" applyFont="1" applyFill="1" applyBorder="1" applyAlignment="1">
      <alignment horizontal="center"/>
    </xf>
    <xf numFmtId="0" fontId="6" fillId="3" borderId="12" xfId="1" applyNumberFormat="1" applyFont="1" applyFill="1" applyBorder="1" applyAlignment="1">
      <alignment horizontal="left" vertical="center" indent="1"/>
    </xf>
    <xf numFmtId="0" fontId="6" fillId="3" borderId="15" xfId="1" applyNumberFormat="1" applyFont="1" applyFill="1" applyBorder="1" applyAlignment="1">
      <alignment horizontal="center" vertical="center"/>
    </xf>
    <xf numFmtId="2" fontId="6" fillId="3" borderId="12" xfId="1" applyNumberFormat="1" applyFont="1" applyFill="1" applyBorder="1" applyAlignment="1">
      <alignment horizontal="left" vertical="center" indent="1"/>
    </xf>
    <xf numFmtId="0" fontId="8" fillId="6" borderId="1" xfId="0" applyFont="1" applyFill="1" applyBorder="1" applyAlignment="1">
      <alignment horizontal="center" vertical="center"/>
    </xf>
    <xf numFmtId="0" fontId="7" fillId="5" borderId="1" xfId="4">
      <alignment horizontal="left" vertical="center" indent="1"/>
    </xf>
    <xf numFmtId="0" fontId="4" fillId="7" borderId="3" xfId="3" applyFill="1" applyBorder="1">
      <alignment horizontal="left" vertical="center"/>
    </xf>
    <xf numFmtId="0" fontId="1" fillId="0" borderId="0" xfId="0" applyFont="1" applyAlignment="1">
      <alignment horizontal="center" vertical="center"/>
    </xf>
    <xf numFmtId="0" fontId="7" fillId="5" borderId="1" xfId="4" applyAlignment="1">
      <alignment horizontal="left" vertical="center" indent="1"/>
    </xf>
    <xf numFmtId="0" fontId="3" fillId="4" borderId="1" xfId="2" applyAlignment="1">
      <alignment horizontal="right" vertical="center" indent="1"/>
    </xf>
    <xf numFmtId="0" fontId="4" fillId="7" borderId="2" xfId="3" applyFill="1" applyBorder="1">
      <alignment horizontal="left" vertical="center"/>
    </xf>
    <xf numFmtId="0" fontId="4" fillId="7" borderId="4" xfId="3" applyFill="1" applyBorder="1">
      <alignment horizontal="left" vertical="center"/>
    </xf>
    <xf numFmtId="164" fontId="3" fillId="4" borderId="2" xfId="2" applyNumberFormat="1" applyBorder="1" applyAlignment="1">
      <alignment horizontal="center" vertical="center"/>
    </xf>
    <xf numFmtId="164" fontId="3" fillId="4" borderId="3" xfId="2" applyNumberFormat="1" applyBorder="1" applyAlignment="1">
      <alignment horizontal="center" vertical="center"/>
    </xf>
    <xf numFmtId="164" fontId="3" fillId="4" borderId="4" xfId="2" applyNumberFormat="1" applyBorder="1" applyAlignment="1">
      <alignment horizontal="center" vertical="center"/>
    </xf>
    <xf numFmtId="0" fontId="6" fillId="3" borderId="6" xfId="1" applyBorder="1">
      <alignment horizontal="center" vertical="center"/>
    </xf>
    <xf numFmtId="0" fontId="6" fillId="3" borderId="7" xfId="1" applyBorder="1">
      <alignment horizontal="center" vertical="center"/>
    </xf>
    <xf numFmtId="0" fontId="6" fillId="3" borderId="8" xfId="1" applyBorder="1">
      <alignment horizontal="center" vertical="center"/>
    </xf>
    <xf numFmtId="0" fontId="2" fillId="0" borderId="0" xfId="0" applyFont="1" applyAlignment="1">
      <alignment horizontal="center" vertical="center"/>
    </xf>
    <xf numFmtId="0" fontId="4" fillId="7" borderId="6" xfId="3" applyFill="1" applyBorder="1">
      <alignment horizontal="left" vertical="center"/>
    </xf>
    <xf numFmtId="0" fontId="4" fillId="7" borderId="7" xfId="3" applyFill="1" applyBorder="1">
      <alignment horizontal="left" vertical="center"/>
    </xf>
    <xf numFmtId="0" fontId="4" fillId="7" borderId="8" xfId="3" applyFill="1" applyBorder="1">
      <alignment horizontal="left" vertical="center"/>
    </xf>
    <xf numFmtId="164" fontId="3" fillId="4" borderId="1" xfId="2" applyNumberFormat="1" applyAlignment="1">
      <alignment horizontal="center" vertical="center"/>
    </xf>
    <xf numFmtId="0" fontId="5" fillId="4" borderId="1" xfId="2" applyFont="1" applyAlignment="1">
      <alignment horizontal="center" vertical="center"/>
    </xf>
    <xf numFmtId="0" fontId="6" fillId="0" borderId="5" xfId="0" applyFont="1" applyBorder="1" applyAlignment="1" applyProtection="1">
      <alignment horizontal="center" vertical="center" wrapText="1"/>
    </xf>
    <xf numFmtId="0" fontId="3" fillId="4" borderId="1" xfId="2" applyAlignment="1" applyProtection="1">
      <alignment horizontal="center" vertical="center"/>
      <protection locked="0"/>
    </xf>
    <xf numFmtId="0" fontId="3" fillId="4" borderId="1" xfId="2" applyAlignment="1" applyProtection="1">
      <alignment horizontal="left" vertical="center"/>
      <protection locked="0"/>
    </xf>
  </cellXfs>
  <cellStyles count="7">
    <cellStyle name="fitness_general" xfId="2"/>
    <cellStyle name="fitness_info" xfId="4"/>
    <cellStyle name="fitness_section" xfId="3"/>
    <cellStyle name="Fitness-header" xfId="1"/>
    <cellStyle name="Hyperlink 2" xfId="6"/>
    <cellStyle name="Normal" xfId="0" builtinId="0"/>
    <cellStyle name="Normal 2" xfId="5"/>
  </cellStyles>
  <dxfs count="163">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0" formatCode="General"/>
      <fill>
        <patternFill patternType="solid">
          <fgColor indexed="64"/>
          <bgColor theme="4" tint="0.79998168889431442"/>
        </patternFill>
      </fill>
      <alignment horizontal="left" vertical="center" textRotation="0" wrapText="0" indent="0" justifyLastLine="0" shrinkToFit="0" readingOrder="0"/>
      <border diagonalUp="0" diagonalDown="0">
        <left/>
        <right/>
        <top style="thin">
          <color theme="4" tint="-0.24994659260841701"/>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8"/>
        <color theme="1"/>
        <name val="Arial"/>
        <scheme val="minor"/>
      </font>
      <numFmt numFmtId="2" formatCode="0.00"/>
      <fill>
        <patternFill patternType="solid">
          <fgColor indexed="64"/>
          <bgColor theme="4" tint="0.39997558519241921"/>
        </patternFill>
      </fill>
      <alignment horizontal="center" vertical="center" textRotation="0" wrapText="0" indent="0" justifyLastLine="0" shrinkToFit="0" readingOrder="0"/>
      <border diagonalUp="0" diagonalDown="0" outline="0">
        <left style="thin">
          <color theme="4" tint="-0.24994659260841701"/>
        </left>
        <right style="thin">
          <color theme="4" tint="-0.24994659260841701"/>
        </right>
        <top/>
        <bottom/>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0" formatCode="General"/>
      <fill>
        <patternFill patternType="solid">
          <fgColor indexed="64"/>
          <bgColor theme="4" tint="0.79998168889431442"/>
        </patternFill>
      </fill>
      <alignment horizontal="left" vertical="center" textRotation="0" wrapText="0" indent="0" justifyLastLine="0" shrinkToFit="0" readingOrder="0"/>
      <border diagonalUp="0" diagonalDown="0">
        <left/>
        <right/>
        <top style="thin">
          <color theme="4" tint="-0.24994659260841701"/>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8"/>
        <color theme="1"/>
        <name val="Arial"/>
        <scheme val="minor"/>
      </font>
      <numFmt numFmtId="2" formatCode="0.00"/>
      <fill>
        <patternFill patternType="solid">
          <fgColor indexed="64"/>
          <bgColor theme="4" tint="0.39997558519241921"/>
        </patternFill>
      </fill>
      <alignment horizontal="center" vertical="center" textRotation="0" wrapText="0" indent="0" justifyLastLine="0" shrinkToFit="0" readingOrder="0"/>
      <border diagonalUp="0" diagonalDown="0" outline="0">
        <left style="thin">
          <color theme="4" tint="-0.24994659260841701"/>
        </left>
        <right style="thin">
          <color theme="4" tint="-0.24994659260841701"/>
        </right>
        <top/>
        <bottom/>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2" formatCode="0.0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0" formatCode="General"/>
      <fill>
        <patternFill patternType="solid">
          <fgColor indexed="64"/>
          <bgColor theme="4" tint="0.79998168889431442"/>
        </patternFill>
      </fill>
      <alignment horizontal="left" vertical="center" textRotation="0" wrapText="0" indent="0" justifyLastLine="0" shrinkToFit="0" readingOrder="0"/>
      <border diagonalUp="0" diagonalDown="0">
        <left/>
        <right/>
        <top style="thin">
          <color theme="4" tint="-0.24994659260841701"/>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8"/>
        <color theme="1"/>
        <name val="Arial"/>
        <scheme val="minor"/>
      </font>
      <numFmt numFmtId="2" formatCode="0.00"/>
      <fill>
        <patternFill patternType="solid">
          <fgColor indexed="64"/>
          <bgColor theme="4" tint="0.39997558519241921"/>
        </patternFill>
      </fill>
      <alignment horizontal="center" vertical="center" textRotation="0" wrapText="0" indent="0" justifyLastLine="0" shrinkToFit="0" readingOrder="0"/>
      <border diagonalUp="0" diagonalDown="0" outline="0">
        <left style="thin">
          <color theme="4" tint="-0.24994659260841701"/>
        </left>
        <right style="thin">
          <color theme="4" tint="-0.24994659260841701"/>
        </right>
        <top/>
        <bottom/>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0" formatCode="General"/>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0" formatCode="General"/>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0" formatCode="General"/>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0" formatCode="General"/>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0" formatCode="General"/>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0" formatCode="General"/>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i val="0"/>
        <strike val="0"/>
        <condense val="0"/>
        <extend val="0"/>
        <outline val="0"/>
        <shadow val="0"/>
        <u val="none"/>
        <vertAlign val="baseline"/>
        <sz val="9"/>
        <color theme="6" tint="-0.499984740745262"/>
        <name val="Arial"/>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9"/>
        <color theme="1"/>
        <name val="Arial"/>
        <scheme val="minor"/>
      </font>
      <numFmt numFmtId="0" formatCode="General"/>
      <fill>
        <patternFill patternType="solid">
          <fgColor indexed="64"/>
          <bgColor theme="4" tint="0.79998168889431442"/>
        </patternFill>
      </fill>
      <alignment horizontal="left" vertical="center" textRotation="0" wrapText="0" indent="0" justifyLastLine="0" shrinkToFit="0" readingOrder="0"/>
      <border diagonalUp="0" diagonalDown="0">
        <left/>
        <right/>
        <top style="thin">
          <color theme="4" tint="-0.24994659260841701"/>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8"/>
        <color theme="1"/>
        <name val="Arial"/>
        <scheme val="minor"/>
      </font>
      <numFmt numFmtId="0" formatCode="General"/>
      <fill>
        <patternFill patternType="solid">
          <fgColor indexed="64"/>
          <bgColor theme="4" tint="0.39997558519241921"/>
        </patternFill>
      </fill>
      <alignment horizontal="center" vertical="center" textRotation="0" wrapText="0" indent="0" justifyLastLine="0" shrinkToFit="0" readingOrder="0"/>
      <border diagonalUp="0" diagonalDown="0" outline="0">
        <left style="thin">
          <color theme="4" tint="-0.24994659260841701"/>
        </left>
        <right style="thin">
          <color theme="4" tint="-0.24994659260841701"/>
        </right>
        <top/>
        <bottom/>
      </border>
    </dxf>
    <dxf>
      <font>
        <b val="0"/>
        <i val="0"/>
        <strike val="0"/>
        <condense val="0"/>
        <extend val="0"/>
        <outline val="0"/>
        <shadow val="0"/>
        <u val="none"/>
        <vertAlign val="baseline"/>
        <sz val="9"/>
        <color theme="1"/>
        <name val="Arial"/>
        <scheme val="minor"/>
      </font>
      <fill>
        <patternFill patternType="solid">
          <fgColor indexed="64"/>
          <bgColor theme="4" tint="0.79998168889431442"/>
        </patternFill>
      </fill>
      <alignment horizontal="left" vertical="center" textRotation="0" wrapText="0" indent="0" justifyLastLine="0" shrinkToFit="0" readingOrder="0"/>
      <border diagonalUp="0" diagonalDown="0" outline="0">
        <left style="thin">
          <color theme="4" tint="-0.24994659260841701"/>
        </left>
        <right/>
        <top style="thin">
          <color theme="4" tint="-0.24994659260841701"/>
        </top>
        <bottom/>
      </border>
    </dxf>
    <dxf>
      <border outline="0">
        <right style="thin">
          <color theme="4" tint="-0.24994659260841701"/>
        </right>
        <top style="thin">
          <color theme="4" tint="-0.24994659260841701"/>
        </top>
        <bottom style="thin">
          <color theme="4" tint="-0.24994659260841701"/>
        </bottom>
      </border>
    </dxf>
    <dxf>
      <font>
        <b/>
        <i val="0"/>
        <strike val="0"/>
        <condense val="0"/>
        <extend val="0"/>
        <outline val="0"/>
        <shadow val="0"/>
        <u val="none"/>
        <vertAlign val="baseline"/>
        <sz val="9"/>
        <color theme="0"/>
        <name val="Arial"/>
        <scheme val="minor"/>
      </font>
      <fill>
        <patternFill patternType="solid">
          <fgColor theme="4"/>
          <bgColor theme="4" tint="-0.249977111117893"/>
        </patternFill>
      </fill>
      <alignment horizontal="general"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border diagonalUp="0" diagonalDown="0">
        <left style="thin">
          <color theme="4" tint="-0.24994659260841701"/>
        </left>
        <right style="thin">
          <color theme="4" tint="-0.24994659260841701"/>
        </right>
        <top style="thin">
          <color theme="4" tint="-0.24994659260841701"/>
        </top>
        <bottom style="thin">
          <color theme="4" tint="-0.24994659260841701"/>
        </bottom>
      </border>
    </dxf>
    <dxf>
      <font>
        <strike val="0"/>
        <outline val="0"/>
        <shadow val="0"/>
        <u val="none"/>
        <vertAlign val="baseline"/>
        <sz val="9"/>
        <color theme="1"/>
        <name val="Arial"/>
        <scheme val="minor"/>
      </font>
      <alignment horizontal="left" vertical="center" textRotation="0" wrapText="0" indent="0" justifyLastLine="0" shrinkToFit="0" readingOrder="0"/>
    </dxf>
    <dxf>
      <border outline="0">
        <bottom style="thin">
          <color theme="4" tint="0.39994506668294322"/>
        </bottom>
      </border>
    </dxf>
    <dxf>
      <font>
        <b val="0"/>
        <i val="0"/>
        <strike val="0"/>
        <condense val="0"/>
        <extend val="0"/>
        <outline val="0"/>
        <shadow val="0"/>
        <u val="none"/>
        <vertAlign val="baseline"/>
        <sz val="9"/>
        <color auto="1"/>
        <name val="Arial"/>
        <scheme val="minor"/>
      </font>
      <fill>
        <patternFill patternType="solid">
          <fgColor indexed="64"/>
          <bgColor theme="3" tint="0.59999389629810485"/>
        </patternFill>
      </fill>
      <alignment horizontal="left" vertical="center" textRotation="0" wrapText="0" relativeIndent="0" justifyLastLine="0" shrinkToFit="0" readingOrder="0"/>
      <border diagonalUp="0" diagonalDown="0" outline="0">
        <left style="thin">
          <color theme="4" tint="0.39994506668294322"/>
        </left>
        <right style="thin">
          <color theme="4" tint="0.39994506668294322"/>
        </right>
        <top/>
        <bottom/>
      </border>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border diagonalUp="0" diagonalDown="0">
        <left style="thin">
          <color theme="4" tint="-0.24994659260841701"/>
        </left>
        <right style="thin">
          <color theme="4" tint="-0.24994659260841701"/>
        </right>
        <top style="thin">
          <color theme="4" tint="-0.24994659260841701"/>
        </top>
        <bottom style="thin">
          <color theme="4" tint="-0.24994659260841701"/>
        </bottom>
      </border>
    </dxf>
    <dxf>
      <font>
        <strike val="0"/>
        <outline val="0"/>
        <shadow val="0"/>
        <u val="none"/>
        <vertAlign val="baseline"/>
        <sz val="9"/>
        <color theme="1"/>
        <name val="Arial"/>
        <scheme val="minor"/>
      </font>
      <alignment horizontal="left" vertical="center" textRotation="0" wrapText="0" indent="0" justifyLastLine="0" shrinkToFit="0" readingOrder="0"/>
    </dxf>
    <dxf>
      <border outline="0">
        <bottom style="thin">
          <color theme="4" tint="0.39994506668294322"/>
        </bottom>
      </border>
    </dxf>
    <dxf>
      <font>
        <b val="0"/>
        <i val="0"/>
        <strike val="0"/>
        <condense val="0"/>
        <extend val="0"/>
        <outline val="0"/>
        <shadow val="0"/>
        <u val="none"/>
        <vertAlign val="baseline"/>
        <sz val="9"/>
        <color auto="1"/>
        <name val="Arial"/>
        <scheme val="minor"/>
      </font>
      <fill>
        <patternFill patternType="solid">
          <fgColor indexed="64"/>
          <bgColor theme="3" tint="0.59999389629810485"/>
        </patternFill>
      </fill>
      <alignment horizontal="left" vertical="center" textRotation="0" wrapText="0" relativeIndent="0" justifyLastLine="0" shrinkToFit="0" readingOrder="0"/>
      <border diagonalUp="0" diagonalDown="0" outline="0">
        <left style="thin">
          <color theme="4" tint="0.39994506668294322"/>
        </left>
        <right style="thin">
          <color theme="4" tint="0.39994506668294322"/>
        </right>
        <top/>
        <bottom/>
      </border>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font>
        <strike val="0"/>
        <outline val="0"/>
        <shadow val="0"/>
        <u val="none"/>
        <vertAlign val="baseline"/>
        <sz val="9"/>
        <color theme="1"/>
        <name val="Arial"/>
        <scheme val="minor"/>
      </font>
      <alignment horizontal="left" vertical="center" textRotation="0" wrapText="0" indent="0" justifyLastLine="0" shrinkToFit="0" readingOrder="0"/>
    </dxf>
    <dxf>
      <border diagonalUp="0" diagonalDown="0">
        <left style="thin">
          <color theme="4" tint="-0.24994659260841701"/>
        </left>
        <right style="thin">
          <color theme="4" tint="-0.24994659260841701"/>
        </right>
        <top style="thin">
          <color theme="4" tint="-0.24994659260841701"/>
        </top>
        <bottom style="thin">
          <color theme="4" tint="-0.24994659260841701"/>
        </bottom>
      </border>
    </dxf>
    <dxf>
      <font>
        <strike val="0"/>
        <outline val="0"/>
        <shadow val="0"/>
        <u val="none"/>
        <vertAlign val="baseline"/>
        <sz val="9"/>
        <color theme="1"/>
        <name val="Arial"/>
        <scheme val="minor"/>
      </font>
      <alignment horizontal="left" vertical="center" textRotation="0" wrapText="0" indent="0" justifyLastLine="0" shrinkToFit="0" readingOrder="0"/>
    </dxf>
    <dxf>
      <border outline="0">
        <bottom style="thin">
          <color theme="4" tint="0.39994506668294322"/>
        </bottom>
      </border>
    </dxf>
    <dxf>
      <font>
        <b val="0"/>
        <i val="0"/>
        <strike val="0"/>
        <condense val="0"/>
        <extend val="0"/>
        <outline val="0"/>
        <shadow val="0"/>
        <u val="none"/>
        <vertAlign val="baseline"/>
        <sz val="9"/>
        <color auto="1"/>
        <name val="Arial"/>
        <scheme val="minor"/>
      </font>
      <fill>
        <patternFill patternType="solid">
          <fgColor indexed="64"/>
          <bgColor theme="3" tint="0.59999389629810485"/>
        </patternFill>
      </fill>
      <alignment horizontal="left" vertical="center" textRotation="0" wrapText="0" relativeIndent="0" justifyLastLine="0" shrinkToFit="0" readingOrder="0"/>
      <border diagonalUp="0" diagonalDown="0" outline="0">
        <left style="thin">
          <color theme="4" tint="0.39994506668294322"/>
        </left>
        <right style="thin">
          <color theme="4" tint="0.39994506668294322"/>
        </right>
        <top/>
        <bottom/>
      </border>
    </dxf>
    <dxf>
      <font>
        <b val="0"/>
        <i val="0"/>
        <strike val="0"/>
        <condense val="0"/>
        <extend val="0"/>
        <outline val="0"/>
        <shadow val="0"/>
        <u val="none"/>
        <vertAlign val="baseline"/>
        <sz val="9"/>
        <color theme="1"/>
        <name val="Arial"/>
        <scheme val="minor"/>
      </font>
      <border diagonalUp="0" diagonalDown="0" outline="0">
        <left/>
        <right/>
        <top style="thin">
          <color theme="4" tint="0.39994506668294322"/>
        </top>
        <bottom/>
      </border>
    </dxf>
    <dxf>
      <font>
        <strike val="0"/>
        <outline val="0"/>
        <shadow val="0"/>
        <u val="none"/>
        <vertAlign val="baseline"/>
        <sz val="9"/>
        <color theme="1"/>
        <name val="Arial"/>
        <scheme val="minor"/>
      </font>
      <alignment horizontal="left" vertical="center" textRotation="0" wrapText="0" indent="0" justifyLastLine="0" shrinkToFit="0" readingOrder="0"/>
    </dxf>
    <dxf>
      <font>
        <b val="0"/>
        <i val="0"/>
        <strike val="0"/>
        <condense val="0"/>
        <extend val="0"/>
        <outline val="0"/>
        <shadow val="0"/>
        <u val="none"/>
        <vertAlign val="baseline"/>
        <sz val="9"/>
        <color theme="1"/>
        <name val="Arial"/>
        <scheme val="minor"/>
      </font>
      <border diagonalUp="0" diagonalDown="0" outline="0">
        <left/>
        <right/>
        <top style="thin">
          <color theme="4" tint="0.39994506668294322"/>
        </top>
        <bottom/>
      </border>
    </dxf>
    <dxf>
      <font>
        <strike val="0"/>
        <outline val="0"/>
        <shadow val="0"/>
        <u val="none"/>
        <vertAlign val="baseline"/>
        <sz val="9"/>
        <color theme="1"/>
        <name val="Arial"/>
        <scheme val="minor"/>
      </font>
      <alignment horizontal="left" vertical="center" textRotation="0" wrapText="0" indent="0" justifyLastLine="0" shrinkToFit="0" readingOrder="0"/>
    </dxf>
    <dxf>
      <font>
        <b val="0"/>
        <i val="0"/>
        <strike val="0"/>
        <condense val="0"/>
        <extend val="0"/>
        <outline val="0"/>
        <shadow val="0"/>
        <u val="none"/>
        <vertAlign val="baseline"/>
        <sz val="9"/>
        <color theme="1"/>
        <name val="Arial"/>
        <scheme val="minor"/>
      </font>
      <border diagonalUp="0" diagonalDown="0" outline="0">
        <left/>
        <right/>
        <top style="thin">
          <color theme="4" tint="0.39994506668294322"/>
        </top>
        <bottom/>
      </border>
    </dxf>
    <dxf>
      <font>
        <strike val="0"/>
        <outline val="0"/>
        <shadow val="0"/>
        <u val="none"/>
        <vertAlign val="baseline"/>
        <sz val="9"/>
        <color theme="1"/>
        <name val="Arial"/>
        <scheme val="minor"/>
      </font>
      <alignment horizontal="left" vertical="center" textRotation="0" wrapText="0" indent="0" justifyLastLine="0" shrinkToFit="0" readingOrder="0"/>
    </dxf>
    <dxf>
      <font>
        <b val="0"/>
        <i val="0"/>
        <strike val="0"/>
        <condense val="0"/>
        <extend val="0"/>
        <outline val="0"/>
        <shadow val="0"/>
        <u val="none"/>
        <vertAlign val="baseline"/>
        <sz val="9"/>
        <color theme="1"/>
        <name val="Arial"/>
        <scheme val="minor"/>
      </font>
      <border diagonalUp="0" diagonalDown="0" outline="0">
        <left/>
        <right/>
        <top style="thin">
          <color theme="4" tint="0.39994506668294322"/>
        </top>
        <bottom/>
      </border>
    </dxf>
    <dxf>
      <font>
        <strike val="0"/>
        <outline val="0"/>
        <shadow val="0"/>
        <u val="none"/>
        <vertAlign val="baseline"/>
        <sz val="9"/>
        <color theme="1"/>
        <name val="Arial"/>
        <scheme val="minor"/>
      </font>
      <alignment horizontal="left" vertical="center" textRotation="0" wrapText="0" indent="0" justifyLastLine="0" shrinkToFit="0" readingOrder="0"/>
    </dxf>
    <dxf>
      <font>
        <b val="0"/>
        <i val="0"/>
        <strike val="0"/>
        <condense val="0"/>
        <extend val="0"/>
        <outline val="0"/>
        <shadow val="0"/>
        <u val="none"/>
        <vertAlign val="baseline"/>
        <sz val="9"/>
        <color theme="1"/>
        <name val="Arial"/>
        <scheme val="minor"/>
      </font>
      <border diagonalUp="0" diagonalDown="0" outline="0">
        <left/>
        <right/>
        <top style="thin">
          <color theme="4" tint="0.39994506668294322"/>
        </top>
        <bottom/>
      </border>
    </dxf>
    <dxf>
      <font>
        <strike val="0"/>
        <outline val="0"/>
        <shadow val="0"/>
        <u val="none"/>
        <vertAlign val="baseline"/>
        <sz val="9"/>
        <color theme="1"/>
        <name val="Arial"/>
        <scheme val="minor"/>
      </font>
      <alignment horizontal="left" vertical="center" textRotation="0" wrapText="0" indent="0" justifyLastLine="0" shrinkToFit="0" readingOrder="0"/>
    </dxf>
    <dxf>
      <font>
        <b val="0"/>
        <i val="0"/>
        <strike val="0"/>
        <condense val="0"/>
        <extend val="0"/>
        <outline val="0"/>
        <shadow val="0"/>
        <u val="none"/>
        <vertAlign val="baseline"/>
        <sz val="9"/>
        <color theme="1"/>
        <name val="Arial"/>
        <scheme val="minor"/>
      </font>
      <border diagonalUp="0" diagonalDown="0" outline="0">
        <left/>
        <right/>
        <top style="thin">
          <color theme="4" tint="0.39994506668294322"/>
        </top>
        <bottom/>
      </border>
    </dxf>
    <dxf>
      <font>
        <strike val="0"/>
        <outline val="0"/>
        <shadow val="0"/>
        <u val="none"/>
        <vertAlign val="baseline"/>
        <sz val="9"/>
        <color theme="1"/>
        <name val="Arial"/>
        <scheme val="minor"/>
      </font>
      <alignment horizontal="left" vertical="center" textRotation="0" wrapText="0" indent="0" justifyLastLine="0" shrinkToFit="0" readingOrder="0"/>
    </dxf>
    <dxf>
      <border outline="0">
        <top style="thin">
          <color theme="4" tint="0.39994506668294322"/>
        </top>
      </border>
    </dxf>
    <dxf>
      <border diagonalUp="0" diagonalDown="0">
        <left style="thin">
          <color theme="4" tint="-0.24994659260841701"/>
        </left>
        <right style="thin">
          <color theme="4" tint="-0.24994659260841701"/>
        </right>
        <top style="thin">
          <color theme="4" tint="-0.24994659260841701"/>
        </top>
        <bottom style="thin">
          <color theme="4" tint="-0.24994659260841701"/>
        </bottom>
      </border>
    </dxf>
    <dxf>
      <font>
        <strike val="0"/>
        <outline val="0"/>
        <shadow val="0"/>
        <u val="none"/>
        <vertAlign val="baseline"/>
        <sz val="9"/>
        <color theme="1"/>
        <name val="Arial"/>
        <scheme val="minor"/>
      </font>
      <alignment horizontal="left" vertical="center" textRotation="0" wrapText="0" indent="0" justifyLastLine="0" shrinkToFit="0" readingOrder="0"/>
    </dxf>
    <dxf>
      <border>
        <bottom style="thin">
          <color theme="4" tint="-0.24994659260841701"/>
        </bottom>
      </border>
    </dxf>
    <dxf>
      <font>
        <b/>
        <i val="0"/>
        <strike val="0"/>
        <condense val="0"/>
        <extend val="0"/>
        <outline val="0"/>
        <shadow val="0"/>
        <u val="none"/>
        <vertAlign val="baseline"/>
        <sz val="9"/>
        <color auto="1"/>
        <name val="Arial"/>
        <scheme val="minor"/>
      </font>
      <fill>
        <patternFill patternType="solid">
          <fgColor indexed="64"/>
          <bgColor theme="3" tint="0.59999389629810485"/>
        </patternFill>
      </fill>
      <alignment horizontal="center" vertical="center" textRotation="0" wrapText="0" indent="0" justifyLastLine="0" shrinkToFit="0" readingOrder="0"/>
      <border diagonalUp="0" diagonalDown="0" outline="0">
        <left style="thin">
          <color theme="4" tint="-0.24994659260841701"/>
        </left>
        <right style="thin">
          <color theme="4" tint="-0.24994659260841701"/>
        </right>
        <top/>
        <bottom/>
      </border>
    </dxf>
    <dxf>
      <font>
        <b val="0"/>
        <i val="0"/>
      </font>
    </dxf>
  </dxfs>
  <tableStyles count="1" defaultTableStyle="TableStyleMedium9" defaultPivotStyle="PivotStyleLight16">
    <tableStyle name="Client" pivot="0" count="1">
      <tableStyleElement type="firstColumn" dxfId="162"/>
    </tableStyle>
  </tableStyles>
  <colors>
    <mruColors>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sthe\Downloads\Templates-without-5-rows-and-author\Templates\Business\Blue%20mileage%20and%20expense%20report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Lists\Wine%20collection%20lis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Mileage Log and Expense Report"/>
      <sheetName val="Blue mileage and expense report"/>
    </sheetNames>
    <sheetDataSet>
      <sheetData sheetId="0"/>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WINE COLLECTION"/>
      <sheetName val="Wine collection list1"/>
    </sheetNames>
    <sheetDataSet>
      <sheetData sheetId="0"/>
      <sheetData sheetId="1"/>
      <sheetData sheetId="2" refreshError="1"/>
    </sheetDataSet>
  </externalBook>
</externalLink>
</file>

<file path=xl/tables/table1.xml><?xml version="1.0" encoding="utf-8"?>
<table xmlns="http://schemas.openxmlformats.org/spreadsheetml/2006/main" id="67" name="Warmup" displayName="Warmup" ref="E7:J11" headerRowDxfId="161" dataDxfId="159" headerRowBorderDxfId="160" tableBorderDxfId="158" totalsRowBorderDxfId="157" dataCellStyle="fitness_general">
  <autoFilter ref="E7:J11">
    <filterColumn colId="0" hiddenButton="1"/>
    <filterColumn colId="1" hiddenButton="1"/>
    <filterColumn colId="2" hiddenButton="1"/>
    <filterColumn colId="3" hiddenButton="1"/>
    <filterColumn colId="4" hiddenButton="1"/>
    <filterColumn colId="5" hiddenButton="1"/>
  </autoFilter>
  <tableColumns count="6">
    <tableColumn id="1" name="Exercises" dataDxfId="156" totalsRowDxfId="155" dataCellStyle="fitness_general"/>
    <tableColumn id="2" name="Reps" dataDxfId="154" totalsRowDxfId="153" dataCellStyle="fitness_general"/>
    <tableColumn id="3" name="Wts (Lb)" dataDxfId="152" totalsRowDxfId="151" dataCellStyle="fitness_general"/>
    <tableColumn id="4" name="Weeks" dataDxfId="150" totalsRowDxfId="149" dataCellStyle="fitness_general"/>
    <tableColumn id="5" name="Frequency" dataDxfId="148" totalsRowDxfId="147" dataCellStyle="fitness_general"/>
    <tableColumn id="6" name="Start" totalsRowFunction="count" dataDxfId="146" totalsRowDxfId="145" dataCellStyle="fitness_general"/>
  </tableColumns>
  <tableStyleInfo name="Client" showFirstColumn="1" showLastColumn="0" showRowStripes="0" showColumnStripes="0"/>
  <extLst>
    <ext xmlns:x14="http://schemas.microsoft.com/office/spreadsheetml/2009/9/main" uri="{504A1905-F514-4f6f-8877-14C23A59335A}">
      <x14:table altTextSummary="Enter Exercises, Repetitions, Weights in pounds, Weeks, Frequency, and Start time in this table"/>
    </ext>
  </extLst>
</table>
</file>

<file path=xl/tables/table2.xml><?xml version="1.0" encoding="utf-8"?>
<table xmlns="http://schemas.openxmlformats.org/spreadsheetml/2006/main" id="68" name="Strength" displayName="Strength" ref="E14:J18" totalsRowShown="0" headerRowDxfId="144" dataDxfId="142" headerRowBorderDxfId="143" tableBorderDxfId="141" dataCellStyle="fitness_general">
  <autoFilter ref="E14:J18">
    <filterColumn colId="0" hiddenButton="1"/>
    <filterColumn colId="1" hiddenButton="1"/>
    <filterColumn colId="2" hiddenButton="1"/>
    <filterColumn colId="3" hiddenButton="1"/>
    <filterColumn colId="4" hiddenButton="1"/>
    <filterColumn colId="5" hiddenButton="1"/>
  </autoFilter>
  <tableColumns count="6">
    <tableColumn id="1" name="Exercises" dataDxfId="140" dataCellStyle="fitness_general"/>
    <tableColumn id="2" name="Reps" dataDxfId="139" dataCellStyle="fitness_general"/>
    <tableColumn id="3" name="Wts" dataDxfId="138" dataCellStyle="fitness_general"/>
    <tableColumn id="4" name="Weeks" dataDxfId="137" dataCellStyle="fitness_general"/>
    <tableColumn id="5" name="Frequency" dataDxfId="136" dataCellStyle="fitness_general"/>
    <tableColumn id="6" name="Start" dataDxfId="135" dataCellStyle="fitness_general"/>
  </tableColumns>
  <tableStyleInfo name="Client" showFirstColumn="1" showLastColumn="0" showRowStripes="0" showColumnStripes="0"/>
  <extLst>
    <ext xmlns:x14="http://schemas.microsoft.com/office/spreadsheetml/2009/9/main" uri="{504A1905-F514-4f6f-8877-14C23A59335A}">
      <x14:table altTextSummary="Enter Exercises, Repetitions, Weights, Weeks, Frequency, and Start time in this table"/>
    </ext>
  </extLst>
</table>
</file>

<file path=xl/tables/table3.xml><?xml version="1.0" encoding="utf-8"?>
<table xmlns="http://schemas.openxmlformats.org/spreadsheetml/2006/main" id="69" name="Cardio" displayName="Cardio" ref="E21:J25" totalsRowShown="0" headerRowDxfId="134" dataDxfId="132" headerRowBorderDxfId="133" tableBorderDxfId="131" dataCellStyle="fitness_general">
  <autoFilter ref="E21:J25">
    <filterColumn colId="0" hiddenButton="1"/>
    <filterColumn colId="1" hiddenButton="1"/>
    <filterColumn colId="2" hiddenButton="1"/>
    <filterColumn colId="3" hiddenButton="1"/>
    <filterColumn colId="4" hiddenButton="1"/>
    <filterColumn colId="5" hiddenButton="1"/>
  </autoFilter>
  <tableColumns count="6">
    <tableColumn id="1" name="Exercises" dataDxfId="130" dataCellStyle="fitness_general"/>
    <tableColumn id="2" name="Reps" dataDxfId="129" dataCellStyle="fitness_general"/>
    <tableColumn id="3" name="Wts" dataDxfId="128" dataCellStyle="fitness_general"/>
    <tableColumn id="4" name="Weeks" dataDxfId="127" dataCellStyle="fitness_general"/>
    <tableColumn id="5" name="Frequency" dataDxfId="126" dataCellStyle="fitness_general"/>
    <tableColumn id="6" name="Start" dataDxfId="125" dataCellStyle="fitness_general"/>
  </tableColumns>
  <tableStyleInfo name="Client" showFirstColumn="1" showLastColumn="0" showRowStripes="0" showColumnStripes="0"/>
  <extLst>
    <ext xmlns:x14="http://schemas.microsoft.com/office/spreadsheetml/2009/9/main" uri="{504A1905-F514-4f6f-8877-14C23A59335A}">
      <x14:table altTextSummary="Enter Exercises, Repetitions, Weights, Weeks, Frequency, and Start time in this table"/>
    </ext>
  </extLst>
</table>
</file>

<file path=xl/tables/table4.xml><?xml version="1.0" encoding="utf-8"?>
<table xmlns="http://schemas.openxmlformats.org/spreadsheetml/2006/main" id="70" name="CoolDown" displayName="CoolDown" ref="E28:J32" totalsRowShown="0" headerRowDxfId="124" dataDxfId="122" headerRowBorderDxfId="123" tableBorderDxfId="121" dataCellStyle="fitness_general">
  <autoFilter ref="E28:J32">
    <filterColumn colId="0" hiddenButton="1"/>
    <filterColumn colId="1" hiddenButton="1"/>
    <filterColumn colId="2" hiddenButton="1"/>
    <filterColumn colId="3" hiddenButton="1"/>
    <filterColumn colId="4" hiddenButton="1"/>
    <filterColumn colId="5" hiddenButton="1"/>
  </autoFilter>
  <tableColumns count="6">
    <tableColumn id="1" name="Exercises" dataDxfId="120" dataCellStyle="fitness_general"/>
    <tableColumn id="2" name="Reps" dataDxfId="119" dataCellStyle="fitness_general"/>
    <tableColumn id="3" name="Wts" dataDxfId="118" dataCellStyle="fitness_general"/>
    <tableColumn id="4" name="Weeks" dataDxfId="117" dataCellStyle="fitness_general"/>
    <tableColumn id="5" name="Frequency" dataDxfId="116" dataCellStyle="fitness_general"/>
    <tableColumn id="6" name="Start" dataDxfId="115" dataCellStyle="fitness_general"/>
  </tableColumns>
  <tableStyleInfo name="Client" showFirstColumn="1" showLastColumn="0" showRowStripes="0" showColumnStripes="0"/>
  <extLst>
    <ext xmlns:x14="http://schemas.microsoft.com/office/spreadsheetml/2009/9/main" uri="{504A1905-F514-4f6f-8877-14C23A59335A}">
      <x14:table altTextSummary="Enter Exercises, Repetitions, Weights, Weeks, Frequency, and Start time in this table"/>
    </ext>
  </extLst>
</table>
</file>

<file path=xl/tables/table5.xml><?xml version="1.0" encoding="utf-8"?>
<table xmlns="http://schemas.openxmlformats.org/spreadsheetml/2006/main" id="1" name="ClientInfo" displayName="ClientInfo" ref="B6:C17" totalsRowShown="0" headerRowDxfId="114" tableBorderDxfId="113">
  <autoFilter ref="B6:C17">
    <filterColumn colId="0" hiddenButton="1"/>
    <filterColumn colId="1" hiddenButton="1"/>
  </autoFilter>
  <tableColumns count="2">
    <tableColumn id="1" name="Client's Information" dataDxfId="112" dataCellStyle="fitness_general"/>
    <tableColumn id="2" name=" "/>
  </tableColumns>
  <tableStyleInfo name="Client" showFirstColumn="1" showLastColumn="0" showRowStripes="0" showColumnStripes="0"/>
  <extLst>
    <ext xmlns:x14="http://schemas.microsoft.com/office/spreadsheetml/2009/9/main" uri="{504A1905-F514-4f6f-8877-14C23A59335A}">
      <x14:table altTextSummary="Enter Age, Gender, Height, Weight, Chest, Waist, and Body Fat in this table. Body Mass Index is auto calculated"/>
    </ext>
  </extLst>
</table>
</file>

<file path=xl/tables/table6.xml><?xml version="1.0" encoding="utf-8"?>
<table xmlns="http://schemas.openxmlformats.org/spreadsheetml/2006/main" id="2" name="WarmTrack" displayName="WarmTrack" ref="B9:Z13" totalsRowShown="0" headerRowDxfId="111" dataDxfId="110" tableBorderDxfId="109" headerRowCellStyle="Fitness-header" dataCellStyle="fitness_general">
  <autoFilter ref="B9:Z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name="Warm-up" dataDxfId="108" dataCellStyle="fitness_general"/>
    <tableColumn id="2" name="Reps" dataDxfId="107" dataCellStyle="fitness_info"/>
    <tableColumn id="3" name="Diff" dataDxfId="106" dataCellStyle="fitness_general"/>
    <tableColumn id="4" name="Wts" dataDxfId="105" dataCellStyle="fitness_info"/>
    <tableColumn id="5" name="Diff " dataDxfId="104" dataCellStyle="fitness_general"/>
    <tableColumn id="6" name="Reps " dataDxfId="103" dataCellStyle="fitness_info"/>
    <tableColumn id="7" name="Diff  " dataDxfId="102" dataCellStyle="fitness_general"/>
    <tableColumn id="8" name="Wts  " dataDxfId="101" dataCellStyle="fitness_info"/>
    <tableColumn id="9" name="Diff   " dataDxfId="100" dataCellStyle="fitness_general"/>
    <tableColumn id="10" name="Reps  " dataDxfId="99" dataCellStyle="fitness_info"/>
    <tableColumn id="11" name="Diff    " dataDxfId="98" dataCellStyle="fitness_general"/>
    <tableColumn id="12" name="Wts    " dataDxfId="97" dataCellStyle="fitness_info"/>
    <tableColumn id="13" name="Diff     " dataDxfId="96" dataCellStyle="fitness_general"/>
    <tableColumn id="14" name="Reps     " dataDxfId="95" dataCellStyle="fitness_info"/>
    <tableColumn id="15" name="Diff      " dataDxfId="94" dataCellStyle="fitness_general"/>
    <tableColumn id="16" name="Wts      " dataDxfId="93" dataCellStyle="fitness_info"/>
    <tableColumn id="17" name="Diff       " dataDxfId="92" dataCellStyle="fitness_general"/>
    <tableColumn id="18" name="Reps      " dataDxfId="91" dataCellStyle="fitness_info"/>
    <tableColumn id="19" name="Diff         " dataDxfId="90" dataCellStyle="fitness_general"/>
    <tableColumn id="20" name="Wts       " dataDxfId="89" dataCellStyle="fitness_info"/>
    <tableColumn id="21" name="Diff           " dataDxfId="88" dataCellStyle="fitness_general"/>
    <tableColumn id="22" name="Reps    " dataDxfId="87" dataCellStyle="fitness_info"/>
    <tableColumn id="23" name="Diff        " dataDxfId="86" dataCellStyle="fitness_general"/>
    <tableColumn id="24" name="Wts        " dataDxfId="85" dataCellStyle="fitness_info"/>
    <tableColumn id="25" name=" Diff" dataDxfId="84" dataCellStyle="fitness_general"/>
  </tableColumns>
  <tableStyleInfo name="Client" showFirstColumn="1" showLastColumn="0" showRowStripes="0" showColumnStripes="1"/>
  <extLst>
    <ext xmlns:x14="http://schemas.microsoft.com/office/spreadsheetml/2009/9/main" uri="{504A1905-F514-4f6f-8877-14C23A59335A}">
      <x14:table altTextSummary="Enter Repetitions and Weights for each weekday in this table. Difference is auto calculated, and Warm-up number is updated"/>
    </ext>
  </extLst>
</table>
</file>

<file path=xl/tables/table7.xml><?xml version="1.0" encoding="utf-8"?>
<table xmlns="http://schemas.openxmlformats.org/spreadsheetml/2006/main" id="3" name="StrengthTrack" displayName="StrengthTrack" ref="B15:Z19" totalsRowShown="0" headerRowDxfId="83" dataDxfId="82" tableBorderDxfId="81" headerRowCellStyle="Fitness-header" dataCellStyle="fitness_general">
  <autoFilter ref="B15:Z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name="Strength" dataDxfId="80" dataCellStyle="fitness_general"/>
    <tableColumn id="2" name="Reps" dataDxfId="79" dataCellStyle="fitness_info"/>
    <tableColumn id="3" name="Diff" dataDxfId="78" dataCellStyle="fitness_general"/>
    <tableColumn id="4" name="Wts" dataDxfId="77" dataCellStyle="fitness_info"/>
    <tableColumn id="5" name="Diff " dataDxfId="76" dataCellStyle="fitness_general"/>
    <tableColumn id="6" name="Reps " dataDxfId="75" dataCellStyle="fitness_info"/>
    <tableColumn id="7" name="Diff  " dataDxfId="74" dataCellStyle="fitness_general"/>
    <tableColumn id="8" name="Wts " dataDxfId="73" dataCellStyle="fitness_info"/>
    <tableColumn id="9" name="Diff   " dataDxfId="72" dataCellStyle="fitness_general"/>
    <tableColumn id="10" name="Reps  " dataDxfId="71" dataCellStyle="fitness_info"/>
    <tableColumn id="11" name="Diff    " dataDxfId="70" dataCellStyle="fitness_general"/>
    <tableColumn id="12" name="Wts  " dataDxfId="69" dataCellStyle="fitness_info"/>
    <tableColumn id="13" name="Diff     " dataDxfId="68" dataCellStyle="fitness_general"/>
    <tableColumn id="14" name="Reps   " dataDxfId="67" dataCellStyle="fitness_info"/>
    <tableColumn id="15" name="Diff      " dataDxfId="66" dataCellStyle="fitness_general"/>
    <tableColumn id="16" name="Wts   " dataDxfId="65" dataCellStyle="fitness_info"/>
    <tableColumn id="17" name="Diff       " dataDxfId="64" dataCellStyle="fitness_general"/>
    <tableColumn id="18" name="Reps    " dataDxfId="63" dataCellStyle="fitness_info"/>
    <tableColumn id="19" name="Diff        " dataDxfId="62" dataCellStyle="fitness_general"/>
    <tableColumn id="20" name="Wts    " dataDxfId="61" dataCellStyle="fitness_info"/>
    <tableColumn id="21" name="Diff         " dataDxfId="60" dataCellStyle="fitness_general"/>
    <tableColumn id="22" name="Reps     " dataDxfId="59" dataCellStyle="fitness_info"/>
    <tableColumn id="23" name="Diff          " dataDxfId="58" dataCellStyle="fitness_general"/>
    <tableColumn id="24" name="Wts     " dataDxfId="57" dataCellStyle="fitness_info"/>
    <tableColumn id="25" name="Diff           " dataDxfId="56" dataCellStyle="fitness_general"/>
  </tableColumns>
  <tableStyleInfo name="Client" showFirstColumn="1" showLastColumn="0" showRowStripes="0" showColumnStripes="1"/>
  <extLst>
    <ext xmlns:x14="http://schemas.microsoft.com/office/spreadsheetml/2009/9/main" uri="{504A1905-F514-4f6f-8877-14C23A59335A}">
      <x14:table altTextSummary="Enter Repetitions and Weights for each weekday in this table. Difference is auto calculated, and Strength number is updated"/>
    </ext>
  </extLst>
</table>
</file>

<file path=xl/tables/table8.xml><?xml version="1.0" encoding="utf-8"?>
<table xmlns="http://schemas.openxmlformats.org/spreadsheetml/2006/main" id="4" name="CardioTrack" displayName="CardioTrack" ref="B21:Z25" totalsRowShown="0" headerRowDxfId="55" dataDxfId="54" tableBorderDxfId="53" headerRowCellStyle="Fitness-header" dataCellStyle="fitness_general">
  <autoFilter ref="B21:Z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name="Cardio" dataDxfId="52" dataCellStyle="fitness_general"/>
    <tableColumn id="2" name="Reps" dataDxfId="51" dataCellStyle="fitness_info"/>
    <tableColumn id="3" name="Diff" dataDxfId="50" dataCellStyle="fitness_general"/>
    <tableColumn id="4" name="Wts" dataDxfId="49" dataCellStyle="fitness_info"/>
    <tableColumn id="5" name="Diff " dataDxfId="48" dataCellStyle="fitness_general"/>
    <tableColumn id="6" name="Reps " dataDxfId="47" dataCellStyle="fitness_info"/>
    <tableColumn id="7" name="Diff  " dataDxfId="46" dataCellStyle="fitness_general"/>
    <tableColumn id="8" name="Wts " dataDxfId="45" dataCellStyle="fitness_info"/>
    <tableColumn id="9" name="Diff   " dataDxfId="44" dataCellStyle="fitness_general"/>
    <tableColumn id="10" name="Reps  " dataDxfId="43" dataCellStyle="fitness_info"/>
    <tableColumn id="11" name="Diff    " dataDxfId="42" dataCellStyle="fitness_general"/>
    <tableColumn id="12" name="Wts  " dataDxfId="41" dataCellStyle="fitness_info"/>
    <tableColumn id="13" name="Diff     " dataDxfId="40" dataCellStyle="fitness_general"/>
    <tableColumn id="14" name="Reps   " dataDxfId="39" dataCellStyle="fitness_info"/>
    <tableColumn id="15" name="Diff      " dataDxfId="38" dataCellStyle="fitness_general"/>
    <tableColumn id="16" name="Wts   " dataDxfId="37" dataCellStyle="fitness_info"/>
    <tableColumn id="17" name="Diff        " dataDxfId="36" dataCellStyle="fitness_general"/>
    <tableColumn id="18" name="Reps     " dataDxfId="35" dataCellStyle="fitness_info"/>
    <tableColumn id="19" name="Diff       " dataDxfId="34" dataCellStyle="fitness_general"/>
    <tableColumn id="20" name="Wts    " dataDxfId="33" dataCellStyle="fitness_info"/>
    <tableColumn id="21" name="Diff         " dataDxfId="32" dataCellStyle="fitness_general"/>
    <tableColumn id="22" name="Reps      " dataDxfId="31" dataCellStyle="fitness_info"/>
    <tableColumn id="23" name="Diff          " dataDxfId="30" dataCellStyle="fitness_general"/>
    <tableColumn id="24" name="Wts     " dataDxfId="29" dataCellStyle="fitness_info"/>
    <tableColumn id="25" name=" Diff" dataDxfId="28" dataCellStyle="fitness_general"/>
  </tableColumns>
  <tableStyleInfo name="Client" showFirstColumn="1" showLastColumn="0" showRowStripes="0" showColumnStripes="1"/>
  <extLst>
    <ext xmlns:x14="http://schemas.microsoft.com/office/spreadsheetml/2009/9/main" uri="{504A1905-F514-4f6f-8877-14C23A59335A}">
      <x14:table altTextSummary="Enter Repetitions and Weights for each weekday in this table. Difference is auto calculated, and Cardio number is updated"/>
    </ext>
  </extLst>
</table>
</file>

<file path=xl/tables/table9.xml><?xml version="1.0" encoding="utf-8"?>
<table xmlns="http://schemas.openxmlformats.org/spreadsheetml/2006/main" id="5" name="CoolTrack" displayName="CoolTrack" ref="B27:Z31" totalsRowShown="0" headerRowDxfId="27" dataDxfId="26" tableBorderDxfId="25" headerRowCellStyle="Fitness-header" dataCellStyle="fitness_general">
  <autoFilter ref="B27:Z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name="Cool-down" dataDxfId="24" dataCellStyle="fitness_general"/>
    <tableColumn id="2" name="Reps" dataDxfId="23" dataCellStyle="fitness_info"/>
    <tableColumn id="3" name="Diff" dataDxfId="22" dataCellStyle="fitness_general"/>
    <tableColumn id="4" name="Wts" dataDxfId="21" dataCellStyle="fitness_info"/>
    <tableColumn id="5" name="Diff " dataDxfId="20" dataCellStyle="fitness_general"/>
    <tableColumn id="6" name="Reps " dataDxfId="19" dataCellStyle="fitness_info"/>
    <tableColumn id="7" name="Diff  " dataDxfId="18" dataCellStyle="fitness_general"/>
    <tableColumn id="8" name="Wts    " dataDxfId="17" dataCellStyle="fitness_info"/>
    <tableColumn id="9" name="Diff   " dataDxfId="16" dataCellStyle="fitness_general"/>
    <tableColumn id="10" name="Reps  " dataDxfId="15" dataCellStyle="fitness_info"/>
    <tableColumn id="11" name="Diff    " dataDxfId="14" dataCellStyle="fitness_general"/>
    <tableColumn id="12" name="Wts     " dataDxfId="13" dataCellStyle="fitness_info"/>
    <tableColumn id="13" name="Diff     " dataDxfId="12" dataCellStyle="fitness_general"/>
    <tableColumn id="14" name="Reps   " dataDxfId="11" dataCellStyle="fitness_info"/>
    <tableColumn id="15" name="Diff      " dataDxfId="10" dataCellStyle="fitness_general"/>
    <tableColumn id="16" name="Wts   " dataDxfId="9" dataCellStyle="fitness_info"/>
    <tableColumn id="17" name="Diff        " dataDxfId="8" dataCellStyle="fitness_general"/>
    <tableColumn id="18" name="Reps    " dataDxfId="7" dataCellStyle="fitness_info"/>
    <tableColumn id="19" name="Diff       " dataDxfId="6" dataCellStyle="fitness_general"/>
    <tableColumn id="20" name="Wts  " dataDxfId="5" dataCellStyle="fitness_info"/>
    <tableColumn id="21" name="Diff         " dataDxfId="4" dataCellStyle="fitness_general"/>
    <tableColumn id="22" name="Reps     " dataDxfId="3" dataCellStyle="fitness_info"/>
    <tableColumn id="23" name="Diff          " dataDxfId="2" dataCellStyle="fitness_general"/>
    <tableColumn id="24" name="Wts " dataDxfId="1" dataCellStyle="fitness_info"/>
    <tableColumn id="25" name=" Diff" dataDxfId="0" dataCellStyle="fitness_general"/>
  </tableColumns>
  <tableStyleInfo name="Client" showFirstColumn="1" showLastColumn="0" showRowStripes="0" showColumnStripes="1"/>
  <extLst>
    <ext xmlns:x14="http://schemas.microsoft.com/office/spreadsheetml/2009/9/main" uri="{504A1905-F514-4f6f-8877-14C23A59335A}">
      <x14:table altTextSummary="Enter Repetitions and Weights for each weekday in this table. Difference is auto calculated, and Cool-down number is update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FitnessProgram">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2.bin"/><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34"/>
  <sheetViews>
    <sheetView showGridLines="0" tabSelected="1" workbookViewId="0"/>
  </sheetViews>
  <sheetFormatPr defaultRowHeight="14.25" x14ac:dyDescent="0.2"/>
  <cols>
    <col min="1" max="1" width="2.625" customWidth="1"/>
    <col min="2" max="2" width="16.5" customWidth="1"/>
    <col min="3" max="3" width="23.75" customWidth="1"/>
    <col min="4" max="4" width="2.375" customWidth="1"/>
    <col min="5" max="5" width="22.125" customWidth="1"/>
    <col min="6" max="9" width="8.75" customWidth="1"/>
    <col min="10" max="10" width="9.75" customWidth="1"/>
    <col min="11" max="11" width="3.75" customWidth="1"/>
  </cols>
  <sheetData>
    <row r="1" spans="1:11" ht="44.25" customHeight="1" x14ac:dyDescent="0.2">
      <c r="A1" s="18"/>
      <c r="B1" s="51" t="s">
        <v>0</v>
      </c>
      <c r="C1" s="51"/>
      <c r="D1" s="51"/>
      <c r="E1" s="51"/>
      <c r="F1" s="51"/>
      <c r="G1" s="51"/>
      <c r="H1" s="51"/>
      <c r="I1" s="51"/>
      <c r="J1" s="51"/>
      <c r="K1" s="18"/>
    </row>
    <row r="2" spans="1:11" x14ac:dyDescent="0.2">
      <c r="A2" s="1"/>
      <c r="B2" s="53" t="s">
        <v>34</v>
      </c>
      <c r="C2" s="53"/>
      <c r="D2" s="53"/>
      <c r="E2" s="52"/>
      <c r="F2" s="52"/>
      <c r="G2" s="52"/>
      <c r="H2" s="52"/>
      <c r="I2" s="52"/>
      <c r="J2" s="52"/>
    </row>
    <row r="3" spans="1:11" x14ac:dyDescent="0.2">
      <c r="A3" s="1"/>
      <c r="B3" s="53" t="s">
        <v>35</v>
      </c>
      <c r="C3" s="53"/>
      <c r="D3" s="53"/>
      <c r="E3" s="49"/>
      <c r="F3" s="49"/>
      <c r="G3" s="49"/>
      <c r="H3" s="49"/>
      <c r="I3" s="49"/>
      <c r="J3" s="49"/>
    </row>
    <row r="4" spans="1:11" x14ac:dyDescent="0.2">
      <c r="A4" s="1"/>
      <c r="B4" s="4"/>
      <c r="C4" s="4"/>
      <c r="D4" s="4"/>
      <c r="E4" s="4"/>
      <c r="F4" s="4"/>
      <c r="G4" s="4"/>
      <c r="H4" s="50" t="s">
        <v>22</v>
      </c>
      <c r="I4" s="50"/>
      <c r="J4" s="17">
        <f ca="1">TODAY()</f>
        <v>44860</v>
      </c>
    </row>
    <row r="5" spans="1:11" x14ac:dyDescent="0.2">
      <c r="A5" s="1"/>
      <c r="D5" s="4"/>
      <c r="E5" s="10"/>
      <c r="F5" s="7"/>
      <c r="G5" s="7"/>
      <c r="H5" s="7"/>
      <c r="I5" s="7"/>
      <c r="J5" s="7"/>
    </row>
    <row r="6" spans="1:11" x14ac:dyDescent="0.2">
      <c r="A6" s="1"/>
      <c r="B6" s="31" t="s">
        <v>36</v>
      </c>
      <c r="C6" s="32" t="s">
        <v>46</v>
      </c>
      <c r="D6" s="4"/>
      <c r="E6" s="20" t="s">
        <v>38</v>
      </c>
      <c r="F6" s="5"/>
      <c r="G6" s="5"/>
      <c r="H6" s="5"/>
      <c r="I6" s="5"/>
      <c r="J6" s="5"/>
    </row>
    <row r="7" spans="1:11" x14ac:dyDescent="0.2">
      <c r="A7" s="1"/>
      <c r="B7" s="23" t="s">
        <v>1</v>
      </c>
      <c r="C7" s="24"/>
      <c r="D7" s="4"/>
      <c r="E7" s="48" t="s">
        <v>8</v>
      </c>
      <c r="F7" s="48" t="s">
        <v>5</v>
      </c>
      <c r="G7" s="48" t="s">
        <v>30</v>
      </c>
      <c r="H7" s="48" t="s">
        <v>24</v>
      </c>
      <c r="I7" s="29" t="s">
        <v>23</v>
      </c>
      <c r="J7" s="29" t="s">
        <v>6</v>
      </c>
    </row>
    <row r="8" spans="1:11" x14ac:dyDescent="0.2">
      <c r="A8" s="1"/>
      <c r="B8" s="23" t="s">
        <v>2</v>
      </c>
      <c r="C8" s="24"/>
      <c r="D8" s="4"/>
      <c r="E8" s="11" t="s">
        <v>73</v>
      </c>
      <c r="F8" s="11">
        <v>0</v>
      </c>
      <c r="G8" s="11">
        <v>0</v>
      </c>
      <c r="H8" s="11">
        <v>0</v>
      </c>
      <c r="I8" s="11">
        <v>0</v>
      </c>
      <c r="J8" s="11">
        <v>0</v>
      </c>
    </row>
    <row r="9" spans="1:11" x14ac:dyDescent="0.2">
      <c r="A9" s="1"/>
      <c r="B9" s="23" t="s">
        <v>37</v>
      </c>
      <c r="C9" s="24"/>
      <c r="D9" s="4"/>
      <c r="E9" s="11" t="s">
        <v>74</v>
      </c>
      <c r="F9" s="11">
        <v>0</v>
      </c>
      <c r="G9" s="11">
        <v>0</v>
      </c>
      <c r="H9" s="11">
        <v>0</v>
      </c>
      <c r="I9" s="11">
        <v>0</v>
      </c>
      <c r="J9" s="11">
        <v>0</v>
      </c>
    </row>
    <row r="10" spans="1:11" x14ac:dyDescent="0.2">
      <c r="A10" s="1"/>
      <c r="B10" s="23" t="s">
        <v>3</v>
      </c>
      <c r="C10" s="24"/>
      <c r="D10" s="4"/>
      <c r="E10" s="11" t="s">
        <v>75</v>
      </c>
      <c r="F10" s="11">
        <v>0</v>
      </c>
      <c r="G10" s="11">
        <v>0</v>
      </c>
      <c r="H10" s="11">
        <v>0</v>
      </c>
      <c r="I10" s="11">
        <v>0</v>
      </c>
      <c r="J10" s="11">
        <v>0</v>
      </c>
    </row>
    <row r="11" spans="1:11" x14ac:dyDescent="0.2">
      <c r="A11" s="1"/>
      <c r="B11" s="23" t="s">
        <v>31</v>
      </c>
      <c r="C11" s="24"/>
      <c r="D11" s="4"/>
      <c r="E11" s="11" t="s">
        <v>76</v>
      </c>
      <c r="F11" s="11">
        <v>0</v>
      </c>
      <c r="G11" s="11">
        <v>0</v>
      </c>
      <c r="H11" s="11">
        <v>0</v>
      </c>
      <c r="I11" s="11">
        <v>0</v>
      </c>
      <c r="J11" s="11">
        <v>0</v>
      </c>
    </row>
    <row r="12" spans="1:11" x14ac:dyDescent="0.2">
      <c r="A12" s="1"/>
      <c r="B12" s="23" t="s">
        <v>4</v>
      </c>
      <c r="C12" s="24"/>
      <c r="D12" s="4"/>
      <c r="E12" s="1"/>
      <c r="F12" s="1"/>
      <c r="G12" s="1"/>
      <c r="H12" s="1"/>
      <c r="I12" s="1"/>
      <c r="J12" s="1"/>
    </row>
    <row r="13" spans="1:11" x14ac:dyDescent="0.2">
      <c r="A13" s="1"/>
      <c r="B13" s="23" t="s">
        <v>43</v>
      </c>
      <c r="C13" s="25"/>
      <c r="D13" s="4"/>
      <c r="E13" s="21" t="s">
        <v>25</v>
      </c>
      <c r="F13" s="1"/>
      <c r="G13" s="1"/>
      <c r="H13" s="1"/>
      <c r="I13" s="1"/>
      <c r="J13" s="1"/>
    </row>
    <row r="14" spans="1:11" x14ac:dyDescent="0.2">
      <c r="A14" s="1"/>
      <c r="B14" s="23" t="s">
        <v>40</v>
      </c>
      <c r="C14" s="24"/>
      <c r="D14" s="4"/>
      <c r="E14" s="28" t="s">
        <v>8</v>
      </c>
      <c r="F14" s="28" t="s">
        <v>5</v>
      </c>
      <c r="G14" s="28" t="s">
        <v>11</v>
      </c>
      <c r="H14" s="28" t="s">
        <v>24</v>
      </c>
      <c r="I14" s="28" t="s">
        <v>23</v>
      </c>
      <c r="J14" s="28" t="s">
        <v>6</v>
      </c>
    </row>
    <row r="15" spans="1:11" x14ac:dyDescent="0.2">
      <c r="A15" s="1"/>
      <c r="B15" s="23" t="s">
        <v>41</v>
      </c>
      <c r="C15" s="22"/>
      <c r="D15" s="4"/>
      <c r="E15" s="11" t="s">
        <v>73</v>
      </c>
      <c r="F15" s="11">
        <v>0</v>
      </c>
      <c r="G15" s="11">
        <v>0</v>
      </c>
      <c r="H15" s="11">
        <v>0</v>
      </c>
      <c r="I15" s="11">
        <v>0</v>
      </c>
      <c r="J15" s="11">
        <v>0</v>
      </c>
    </row>
    <row r="16" spans="1:11" x14ac:dyDescent="0.2">
      <c r="A16" s="1"/>
      <c r="B16" s="23" t="s">
        <v>7</v>
      </c>
      <c r="C16" s="26">
        <f>IF(C11,(C11/(C9*12+C10)/(C9*12+C10)*703),0)</f>
        <v>0</v>
      </c>
      <c r="D16" s="4"/>
      <c r="E16" s="11" t="s">
        <v>74</v>
      </c>
      <c r="F16" s="11">
        <v>0</v>
      </c>
      <c r="G16" s="11">
        <v>0</v>
      </c>
      <c r="H16" s="11">
        <v>0</v>
      </c>
      <c r="I16" s="11">
        <v>0</v>
      </c>
      <c r="J16" s="11">
        <v>0</v>
      </c>
    </row>
    <row r="17" spans="1:10" x14ac:dyDescent="0.2">
      <c r="A17" s="1"/>
      <c r="B17" s="27" t="s">
        <v>42</v>
      </c>
      <c r="C17" s="22"/>
      <c r="D17" s="4"/>
      <c r="E17" s="11" t="s">
        <v>75</v>
      </c>
      <c r="F17" s="11">
        <v>0</v>
      </c>
      <c r="G17" s="11">
        <v>0</v>
      </c>
      <c r="H17" s="11">
        <v>0</v>
      </c>
      <c r="I17" s="11">
        <v>0</v>
      </c>
      <c r="J17" s="11">
        <v>0</v>
      </c>
    </row>
    <row r="18" spans="1:10" x14ac:dyDescent="0.2">
      <c r="A18" s="1"/>
      <c r="D18" s="4"/>
      <c r="E18" s="11" t="s">
        <v>76</v>
      </c>
      <c r="F18" s="11">
        <v>0</v>
      </c>
      <c r="G18" s="11">
        <v>0</v>
      </c>
      <c r="H18" s="11">
        <v>0</v>
      </c>
      <c r="I18" s="11">
        <v>0</v>
      </c>
      <c r="J18" s="11">
        <v>0</v>
      </c>
    </row>
    <row r="19" spans="1:10" x14ac:dyDescent="0.2">
      <c r="A19" s="1"/>
      <c r="B19" s="54" t="s">
        <v>10</v>
      </c>
      <c r="C19" s="55"/>
      <c r="D19" s="4"/>
      <c r="E19" s="3"/>
      <c r="F19" s="3"/>
      <c r="G19" s="3"/>
      <c r="H19" s="3"/>
      <c r="I19" s="3"/>
      <c r="J19" s="3"/>
    </row>
    <row r="20" spans="1:10" x14ac:dyDescent="0.2">
      <c r="A20" s="1"/>
      <c r="B20" s="49"/>
      <c r="C20" s="49"/>
      <c r="D20" s="4"/>
      <c r="E20" s="21" t="s">
        <v>9</v>
      </c>
      <c r="F20" s="3"/>
      <c r="G20" s="3"/>
      <c r="H20" s="3"/>
      <c r="I20" s="3"/>
      <c r="J20" s="3"/>
    </row>
    <row r="21" spans="1:10" x14ac:dyDescent="0.2">
      <c r="A21" s="1"/>
      <c r="B21" s="49"/>
      <c r="C21" s="49"/>
      <c r="D21" s="4"/>
      <c r="E21" s="28" t="s">
        <v>8</v>
      </c>
      <c r="F21" s="28" t="s">
        <v>5</v>
      </c>
      <c r="G21" s="28" t="s">
        <v>11</v>
      </c>
      <c r="H21" s="28" t="s">
        <v>24</v>
      </c>
      <c r="I21" s="28" t="s">
        <v>23</v>
      </c>
      <c r="J21" s="28" t="s">
        <v>6</v>
      </c>
    </row>
    <row r="22" spans="1:10" x14ac:dyDescent="0.2">
      <c r="A22" s="1"/>
      <c r="B22" s="49"/>
      <c r="C22" s="49"/>
      <c r="D22" s="4"/>
      <c r="E22" s="11" t="s">
        <v>73</v>
      </c>
      <c r="F22" s="11">
        <v>0</v>
      </c>
      <c r="G22" s="11">
        <v>0</v>
      </c>
      <c r="H22" s="11">
        <v>0</v>
      </c>
      <c r="I22" s="11">
        <v>0</v>
      </c>
      <c r="J22" s="11">
        <v>0</v>
      </c>
    </row>
    <row r="23" spans="1:10" x14ac:dyDescent="0.2">
      <c r="A23" s="1"/>
      <c r="B23" s="49"/>
      <c r="C23" s="49"/>
      <c r="D23" s="4"/>
      <c r="E23" s="11" t="s">
        <v>74</v>
      </c>
      <c r="F23" s="11">
        <v>0</v>
      </c>
      <c r="G23" s="11">
        <v>0</v>
      </c>
      <c r="H23" s="11">
        <v>0</v>
      </c>
      <c r="I23" s="11">
        <v>0</v>
      </c>
      <c r="J23" s="11">
        <v>0</v>
      </c>
    </row>
    <row r="24" spans="1:10" x14ac:dyDescent="0.2">
      <c r="A24" s="1"/>
      <c r="B24" s="49"/>
      <c r="C24" s="49"/>
      <c r="D24" s="4"/>
      <c r="E24" s="11" t="s">
        <v>75</v>
      </c>
      <c r="F24" s="11">
        <v>0</v>
      </c>
      <c r="G24" s="11">
        <v>0</v>
      </c>
      <c r="H24" s="11">
        <v>0</v>
      </c>
      <c r="I24" s="11">
        <v>0</v>
      </c>
      <c r="J24" s="11">
        <v>0</v>
      </c>
    </row>
    <row r="25" spans="1:10" x14ac:dyDescent="0.2">
      <c r="A25" s="1"/>
      <c r="B25" s="49"/>
      <c r="C25" s="49"/>
      <c r="D25" s="4"/>
      <c r="E25" s="11" t="s">
        <v>76</v>
      </c>
      <c r="F25" s="11">
        <v>0</v>
      </c>
      <c r="G25" s="11">
        <v>0</v>
      </c>
      <c r="H25" s="11">
        <v>0</v>
      </c>
      <c r="I25" s="11">
        <v>0</v>
      </c>
      <c r="J25" s="11">
        <v>0</v>
      </c>
    </row>
    <row r="26" spans="1:10" x14ac:dyDescent="0.2">
      <c r="A26" s="1"/>
      <c r="B26" s="49"/>
      <c r="C26" s="49"/>
      <c r="D26" s="4"/>
      <c r="E26" s="3"/>
      <c r="F26" s="3"/>
      <c r="G26" s="3"/>
      <c r="H26" s="3"/>
      <c r="I26" s="3"/>
      <c r="J26" s="3"/>
    </row>
    <row r="27" spans="1:10" x14ac:dyDescent="0.2">
      <c r="A27" s="1"/>
      <c r="B27" s="49"/>
      <c r="C27" s="49"/>
      <c r="D27" s="4"/>
      <c r="E27" s="21" t="s">
        <v>39</v>
      </c>
      <c r="F27" s="3"/>
      <c r="G27" s="3"/>
      <c r="H27" s="3"/>
      <c r="I27" s="3"/>
      <c r="J27" s="3"/>
    </row>
    <row r="28" spans="1:10" x14ac:dyDescent="0.2">
      <c r="A28" s="1"/>
      <c r="B28" s="49"/>
      <c r="C28" s="49"/>
      <c r="D28" s="4"/>
      <c r="E28" s="28" t="s">
        <v>8</v>
      </c>
      <c r="F28" s="28" t="s">
        <v>5</v>
      </c>
      <c r="G28" s="28" t="s">
        <v>11</v>
      </c>
      <c r="H28" s="28" t="s">
        <v>24</v>
      </c>
      <c r="I28" s="28" t="s">
        <v>23</v>
      </c>
      <c r="J28" s="28" t="s">
        <v>6</v>
      </c>
    </row>
    <row r="29" spans="1:10" x14ac:dyDescent="0.2">
      <c r="A29" s="1"/>
      <c r="B29" s="49"/>
      <c r="C29" s="49"/>
      <c r="D29" s="4"/>
      <c r="E29" s="11" t="s">
        <v>73</v>
      </c>
      <c r="F29" s="11">
        <v>0</v>
      </c>
      <c r="G29" s="11">
        <v>0</v>
      </c>
      <c r="H29" s="11">
        <v>0</v>
      </c>
      <c r="I29" s="11">
        <v>0</v>
      </c>
      <c r="J29" s="11">
        <v>0</v>
      </c>
    </row>
    <row r="30" spans="1:10" x14ac:dyDescent="0.2">
      <c r="A30" s="1"/>
      <c r="B30" s="49"/>
      <c r="C30" s="49"/>
      <c r="D30" s="4"/>
      <c r="E30" s="11" t="s">
        <v>74</v>
      </c>
      <c r="F30" s="11">
        <v>0</v>
      </c>
      <c r="G30" s="11">
        <v>0</v>
      </c>
      <c r="H30" s="11">
        <v>0</v>
      </c>
      <c r="I30" s="11">
        <v>0</v>
      </c>
      <c r="J30" s="11">
        <v>0</v>
      </c>
    </row>
    <row r="31" spans="1:10" x14ac:dyDescent="0.2">
      <c r="A31" s="1"/>
      <c r="B31" s="49"/>
      <c r="C31" s="49"/>
      <c r="D31" s="4"/>
      <c r="E31" s="11" t="s">
        <v>75</v>
      </c>
      <c r="F31" s="11">
        <v>0</v>
      </c>
      <c r="G31" s="11">
        <v>0</v>
      </c>
      <c r="H31" s="11">
        <v>0</v>
      </c>
      <c r="I31" s="11">
        <v>0</v>
      </c>
      <c r="J31" s="11">
        <v>0</v>
      </c>
    </row>
    <row r="32" spans="1:10" x14ac:dyDescent="0.2">
      <c r="A32" s="1"/>
      <c r="B32" s="49"/>
      <c r="C32" s="49"/>
      <c r="D32" s="4"/>
      <c r="E32" s="11" t="s">
        <v>76</v>
      </c>
      <c r="F32" s="11">
        <v>0</v>
      </c>
      <c r="G32" s="11">
        <v>0</v>
      </c>
      <c r="H32" s="11">
        <v>0</v>
      </c>
      <c r="I32" s="11">
        <v>0</v>
      </c>
      <c r="J32" s="11">
        <v>0</v>
      </c>
    </row>
    <row r="33" spans="1:4" x14ac:dyDescent="0.2">
      <c r="A33" s="1"/>
      <c r="B33" s="5"/>
      <c r="C33" s="5"/>
      <c r="D33" s="4"/>
    </row>
    <row r="34" spans="1:4" x14ac:dyDescent="0.2">
      <c r="A34" s="1"/>
      <c r="D34" s="4"/>
    </row>
  </sheetData>
  <mergeCells count="20">
    <mergeCell ref="B29:C29"/>
    <mergeCell ref="B30:C30"/>
    <mergeCell ref="B31:C31"/>
    <mergeCell ref="B32:C32"/>
    <mergeCell ref="B2:D2"/>
    <mergeCell ref="B3:D3"/>
    <mergeCell ref="B19:C19"/>
    <mergeCell ref="B21:C21"/>
    <mergeCell ref="B28:C28"/>
    <mergeCell ref="B23:C23"/>
    <mergeCell ref="B24:C24"/>
    <mergeCell ref="B25:C25"/>
    <mergeCell ref="B26:C26"/>
    <mergeCell ref="B27:C27"/>
    <mergeCell ref="E3:J3"/>
    <mergeCell ref="B20:C20"/>
    <mergeCell ref="B22:C22"/>
    <mergeCell ref="H4:I4"/>
    <mergeCell ref="B1:J1"/>
    <mergeCell ref="E2:J2"/>
  </mergeCells>
  <dataValidations count="25">
    <dataValidation allowBlank="1" showInputMessage="1" showErrorMessage="1" prompt="Create Exercise Planner in this workbook. Enter details in Client Info, Warmup, Strength, Cardio, and Cool Down tables, and Suggestions in cells B20 through B32 in this worksheet" sqref="A1"/>
    <dataValidation allowBlank="1" showInputMessage="1" showErrorMessage="1" prompt="Title of this worksheet is in this cell. Enter Client and Instructor names in cell E2 and E3, and Program start date in cell J4" sqref="B1:J1"/>
    <dataValidation allowBlank="1" showInputMessage="1" showErrorMessage="1" prompt="Enter Name of Client in cell at right" sqref="B2:D2"/>
    <dataValidation allowBlank="1" showInputMessage="1" showErrorMessage="1" prompt="Enter Name of Client in this cell" sqref="E2:J2"/>
    <dataValidation allowBlank="1" showInputMessage="1" showErrorMessage="1" prompt="Enter Name of Instructor or Trainer in cell at right" sqref="B3:D3"/>
    <dataValidation allowBlank="1" showInputMessage="1" showErrorMessage="1" prompt="Enter Name of Instructor or Trainer in this cell" sqref="E3:J3"/>
    <dataValidation allowBlank="1" showInputMessage="1" showErrorMessage="1" prompt="Enter Program start date in cell at right" sqref="H4:I4"/>
    <dataValidation allowBlank="1" showInputMessage="1" showErrorMessage="1" prompt="Enter Program start date in this cell, Client’s information in table starting in cell B6, and Warm-up details in table starting in cell E7" sqref="J4"/>
    <dataValidation allowBlank="1" showInputMessage="1" showErrorMessage="1" prompt="Enter or modify client information type in this column under this heading" sqref="B6"/>
    <dataValidation allowBlank="1" showInputMessage="1" showErrorMessage="1" prompt="Enter values in this column. Values in cells containing formula are auto updated " sqref="C6"/>
    <dataValidation allowBlank="1" showInputMessage="1" showErrorMessage="1" prompt="Enter Suggestions in cells below" sqref="B19:C19"/>
    <dataValidation allowBlank="1" showInputMessage="1" showErrorMessage="1" prompt="Enter details in Warmup table below" sqref="E6"/>
    <dataValidation allowBlank="1" showInputMessage="1" showErrorMessage="1" prompt="Enter Exercises in this column under this heading" sqref="E28 E14 E21 E7"/>
    <dataValidation allowBlank="1" showInputMessage="1" showErrorMessage="1" prompt="Enter Repetitions in this column under this heading" sqref="F28 F14 F21 F7"/>
    <dataValidation allowBlank="1" showInputMessage="1" showErrorMessage="1" prompt="Enter Weights in pounds in this column under this heading" sqref="G7"/>
    <dataValidation allowBlank="1" showInputMessage="1" showErrorMessage="1" prompt="Enter Weeks in this column under this heading" sqref="H28 H14 H21 H7"/>
    <dataValidation allowBlank="1" showInputMessage="1" showErrorMessage="1" prompt="Enter Frequency in this column under this heading" sqref="I7 I14 I21 I28"/>
    <dataValidation allowBlank="1" showInputMessage="1" showErrorMessage="1" prompt="Enter Start time in this column under this heading" sqref="J7 J28 J21 J14"/>
    <dataValidation allowBlank="1" showInputMessage="1" showErrorMessage="1" prompt="Enter details in Strength table below" sqref="E13"/>
    <dataValidation allowBlank="1" showInputMessage="1" showErrorMessage="1" prompt="Enter Weights in this column under this heading" sqref="G14 G21 G28"/>
    <dataValidation allowBlank="1" showInputMessage="1" showErrorMessage="1" prompt="Enter details in Cardio table below" sqref="E20"/>
    <dataValidation allowBlank="1" showInputMessage="1" showErrorMessage="1" prompt="Enter details in Cool Down table below " sqref="E27"/>
    <dataValidation allowBlank="1" showInputMessage="1" showErrorMessage="1" prompt="Enter details in Cool Down table starting in cell E28" sqref="E26"/>
    <dataValidation allowBlank="1" showInputMessage="1" showErrorMessage="1" prompt="Enter details in Cardio table starting in cell E21" sqref="E19"/>
    <dataValidation allowBlank="1" showInputMessage="1" showErrorMessage="1" prompt="Enter details in Strength table starting in cell E14" sqref="E12"/>
  </dataValidations>
  <pageMargins left="0.7" right="0.7" top="0.75" bottom="0.75" header="0.3" footer="0.3"/>
  <pageSetup paperSize="9" fitToHeight="0" orientation="landscape" horizontalDpi="1200" verticalDpi="1200" r:id="rId1"/>
  <ignoredErrors>
    <ignoredError sqref="C16" emptyCellReference="1"/>
  </ignoredErrors>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AD43"/>
  <sheetViews>
    <sheetView showGridLines="0" workbookViewId="0"/>
  </sheetViews>
  <sheetFormatPr defaultRowHeight="14.25" x14ac:dyDescent="0.2"/>
  <cols>
    <col min="1" max="1" width="2.625" customWidth="1"/>
    <col min="2" max="2" width="13.375" customWidth="1"/>
    <col min="3" max="3" width="6.25" style="1" customWidth="1"/>
    <col min="4" max="4" width="5" style="1" customWidth="1"/>
    <col min="5" max="5" width="5.375" style="1" customWidth="1"/>
    <col min="6" max="6" width="5.75" style="1" customWidth="1"/>
    <col min="7" max="7" width="7" style="1" customWidth="1"/>
    <col min="8" max="8" width="5.75" style="1" customWidth="1"/>
    <col min="9" max="9" width="6.125" style="1" customWidth="1"/>
    <col min="10" max="10" width="5.75" style="1" customWidth="1"/>
    <col min="11" max="11" width="7" style="1" customWidth="1"/>
    <col min="12" max="12" width="5.75" style="1" customWidth="1"/>
    <col min="13" max="13" width="6.125" style="1" customWidth="1"/>
    <col min="14" max="14" width="6.5" style="1" customWidth="1"/>
    <col min="15" max="15" width="7.75" style="1" customWidth="1"/>
    <col min="16" max="16" width="6.5" style="1" customWidth="1"/>
    <col min="17" max="17" width="6.875" style="1" customWidth="1"/>
    <col min="18" max="18" width="6.5" style="1" customWidth="1"/>
    <col min="19" max="19" width="7.75" style="1" customWidth="1"/>
    <col min="20" max="20" width="6.5" style="1" customWidth="1"/>
    <col min="21" max="21" width="6.875" style="1" customWidth="1"/>
    <col min="22" max="22" width="6.5" style="1" customWidth="1"/>
    <col min="23" max="23" width="7.75" style="1" customWidth="1"/>
    <col min="24" max="24" width="6.5" style="1" customWidth="1"/>
    <col min="25" max="25" width="6.875" style="1" customWidth="1"/>
    <col min="26" max="26" width="6.5" style="1" customWidth="1"/>
    <col min="27" max="30" width="3.625" style="1" customWidth="1"/>
  </cols>
  <sheetData>
    <row r="1" spans="2:30" ht="35.25" customHeight="1" x14ac:dyDescent="0.2">
      <c r="B1" s="51" t="s">
        <v>21</v>
      </c>
      <c r="C1" s="51"/>
      <c r="D1" s="51"/>
      <c r="E1" s="51"/>
      <c r="F1" s="51"/>
      <c r="G1" s="51"/>
      <c r="H1" s="51"/>
      <c r="I1" s="51"/>
      <c r="J1" s="51"/>
      <c r="K1" s="51"/>
      <c r="L1" s="51"/>
      <c r="M1" s="51"/>
      <c r="N1" s="51"/>
      <c r="O1" s="51"/>
      <c r="P1" s="51"/>
      <c r="Q1" s="51"/>
      <c r="R1" s="51"/>
      <c r="S1" s="51"/>
      <c r="T1" s="51"/>
      <c r="U1" s="51"/>
      <c r="V1" s="51"/>
      <c r="W1" s="51"/>
      <c r="X1" s="51"/>
      <c r="Y1" s="51"/>
      <c r="Z1" s="51"/>
    </row>
    <row r="2" spans="2:30" x14ac:dyDescent="0.2">
      <c r="B2" s="67" t="s">
        <v>32</v>
      </c>
      <c r="C2" s="66">
        <f ca="1">'Info &amp; Schedule'!J$4</f>
        <v>44860</v>
      </c>
      <c r="D2" s="66"/>
      <c r="E2" s="16" t="s">
        <v>33</v>
      </c>
      <c r="F2" s="66">
        <f ca="1">C2+5</f>
        <v>44865</v>
      </c>
      <c r="G2" s="66"/>
      <c r="H2" s="14"/>
      <c r="I2" s="14"/>
      <c r="J2" s="14"/>
      <c r="K2" s="14"/>
      <c r="L2" s="15"/>
      <c r="M2" s="15"/>
      <c r="N2" s="8"/>
      <c r="O2" s="8"/>
      <c r="P2" s="8"/>
      <c r="Q2" s="8"/>
      <c r="R2" s="8"/>
      <c r="S2" s="8"/>
      <c r="T2" s="8"/>
      <c r="U2" s="8"/>
      <c r="V2" s="8"/>
      <c r="W2" s="8"/>
      <c r="X2" s="8"/>
      <c r="Y2" s="8"/>
      <c r="Z2" s="8"/>
    </row>
    <row r="3" spans="2:30" x14ac:dyDescent="0.2">
      <c r="B3" s="67"/>
      <c r="C3" s="63" t="s">
        <v>26</v>
      </c>
      <c r="D3" s="64"/>
      <c r="E3" s="64"/>
      <c r="F3" s="64"/>
      <c r="G3" s="64"/>
      <c r="H3" s="64"/>
      <c r="I3" s="64"/>
      <c r="J3" s="64"/>
      <c r="K3" s="64"/>
      <c r="L3" s="64"/>
      <c r="M3" s="64"/>
      <c r="N3" s="64"/>
      <c r="O3" s="64"/>
      <c r="P3" s="64"/>
      <c r="Q3" s="64"/>
      <c r="R3" s="64"/>
      <c r="S3" s="64"/>
      <c r="T3" s="64"/>
      <c r="U3" s="64"/>
      <c r="V3" s="64"/>
      <c r="W3" s="64"/>
      <c r="X3" s="64"/>
      <c r="Y3" s="64"/>
      <c r="Z3" s="65"/>
    </row>
    <row r="4" spans="2:30" x14ac:dyDescent="0.2">
      <c r="B4" s="67"/>
      <c r="C4" s="12" t="s">
        <v>5</v>
      </c>
      <c r="D4" s="69" t="s">
        <v>44</v>
      </c>
      <c r="E4" s="69"/>
      <c r="F4" s="69"/>
      <c r="G4" s="69"/>
      <c r="H4" s="69"/>
      <c r="I4" s="13" t="s">
        <v>11</v>
      </c>
      <c r="J4" s="69" t="s">
        <v>27</v>
      </c>
      <c r="K4" s="69"/>
      <c r="L4" s="69"/>
      <c r="M4" s="69"/>
      <c r="N4" s="69"/>
      <c r="O4" s="13" t="s">
        <v>12</v>
      </c>
      <c r="P4" s="70" t="s">
        <v>28</v>
      </c>
      <c r="Q4" s="70"/>
      <c r="R4" s="70"/>
      <c r="S4" s="70"/>
      <c r="T4" s="70"/>
      <c r="U4" s="70"/>
      <c r="V4" s="70"/>
      <c r="W4" s="70"/>
      <c r="X4" s="70"/>
      <c r="Y4" s="70"/>
      <c r="Z4" s="70"/>
    </row>
    <row r="5" spans="2:30" ht="36.75" customHeight="1" x14ac:dyDescent="0.2">
      <c r="B5" s="8"/>
      <c r="C5" s="68" t="s">
        <v>45</v>
      </c>
      <c r="D5" s="68"/>
      <c r="E5" s="68"/>
      <c r="F5" s="68"/>
      <c r="G5" s="68"/>
      <c r="H5" s="68"/>
      <c r="I5" s="68"/>
      <c r="J5" s="68"/>
      <c r="K5" s="68"/>
      <c r="L5" s="68"/>
      <c r="M5" s="68"/>
      <c r="N5" s="68"/>
      <c r="O5" s="68"/>
      <c r="P5" s="68"/>
      <c r="Q5" s="68"/>
      <c r="R5" s="68"/>
      <c r="S5" s="68"/>
      <c r="T5" s="68"/>
      <c r="U5" s="68"/>
      <c r="V5" s="68"/>
      <c r="W5" s="68"/>
      <c r="X5" s="68"/>
      <c r="Y5" s="68"/>
      <c r="Z5" s="68"/>
    </row>
    <row r="6" spans="2:30" x14ac:dyDescent="0.2">
      <c r="B6" s="9" t="s">
        <v>20</v>
      </c>
      <c r="C6" s="59" t="s">
        <v>13</v>
      </c>
      <c r="D6" s="60"/>
      <c r="E6" s="60"/>
      <c r="F6" s="61"/>
      <c r="G6" s="59" t="s">
        <v>14</v>
      </c>
      <c r="H6" s="60"/>
      <c r="I6" s="60"/>
      <c r="J6" s="61"/>
      <c r="K6" s="59" t="s">
        <v>15</v>
      </c>
      <c r="L6" s="60"/>
      <c r="M6" s="60"/>
      <c r="N6" s="61"/>
      <c r="O6" s="59" t="s">
        <v>16</v>
      </c>
      <c r="P6" s="60"/>
      <c r="Q6" s="60"/>
      <c r="R6" s="61"/>
      <c r="S6" s="59" t="s">
        <v>17</v>
      </c>
      <c r="T6" s="60"/>
      <c r="U6" s="60"/>
      <c r="V6" s="61"/>
      <c r="W6" s="59" t="s">
        <v>18</v>
      </c>
      <c r="X6" s="60"/>
      <c r="Y6" s="60"/>
      <c r="Z6" s="61"/>
    </row>
    <row r="7" spans="2:30" ht="14.25" customHeight="1" x14ac:dyDescent="0.2">
      <c r="B7" s="9" t="s">
        <v>19</v>
      </c>
      <c r="C7" s="56">
        <f ca="1">C2</f>
        <v>44860</v>
      </c>
      <c r="D7" s="57"/>
      <c r="E7" s="57"/>
      <c r="F7" s="58"/>
      <c r="G7" s="56">
        <f ca="1">C2+1</f>
        <v>44861</v>
      </c>
      <c r="H7" s="57"/>
      <c r="I7" s="57"/>
      <c r="J7" s="58"/>
      <c r="K7" s="56">
        <f ca="1">C2+2</f>
        <v>44862</v>
      </c>
      <c r="L7" s="57"/>
      <c r="M7" s="57"/>
      <c r="N7" s="58"/>
      <c r="O7" s="56">
        <f ca="1">C2+3</f>
        <v>44863</v>
      </c>
      <c r="P7" s="57"/>
      <c r="Q7" s="57"/>
      <c r="R7" s="58"/>
      <c r="S7" s="56">
        <f ca="1">C2+4</f>
        <v>44864</v>
      </c>
      <c r="T7" s="57"/>
      <c r="U7" s="57"/>
      <c r="V7" s="58"/>
      <c r="W7" s="56">
        <f ca="1">C2+5</f>
        <v>44865</v>
      </c>
      <c r="X7" s="57"/>
      <c r="Y7" s="57"/>
      <c r="Z7" s="58"/>
    </row>
    <row r="8" spans="2:30" x14ac:dyDescent="0.2">
      <c r="C8"/>
      <c r="D8"/>
      <c r="E8"/>
      <c r="F8"/>
      <c r="G8"/>
      <c r="H8"/>
      <c r="I8"/>
      <c r="J8"/>
      <c r="K8"/>
      <c r="L8"/>
      <c r="M8"/>
      <c r="N8"/>
      <c r="O8"/>
      <c r="P8"/>
      <c r="Q8"/>
      <c r="R8"/>
      <c r="S8"/>
      <c r="T8"/>
      <c r="U8"/>
      <c r="V8"/>
      <c r="W8"/>
      <c r="X8"/>
      <c r="Y8"/>
      <c r="Z8"/>
      <c r="AA8" s="2"/>
      <c r="AB8" s="2"/>
      <c r="AC8" s="2"/>
      <c r="AD8" s="2"/>
    </row>
    <row r="9" spans="2:30" x14ac:dyDescent="0.2">
      <c r="B9" s="36" t="s">
        <v>38</v>
      </c>
      <c r="C9" s="37" t="s">
        <v>5</v>
      </c>
      <c r="D9" s="37" t="s">
        <v>12</v>
      </c>
      <c r="E9" s="37" t="s">
        <v>11</v>
      </c>
      <c r="F9" s="37" t="s">
        <v>47</v>
      </c>
      <c r="G9" s="37" t="s">
        <v>48</v>
      </c>
      <c r="H9" s="37" t="s">
        <v>49</v>
      </c>
      <c r="I9" s="45" t="s">
        <v>50</v>
      </c>
      <c r="J9" s="37" t="s">
        <v>51</v>
      </c>
      <c r="K9" s="45" t="s">
        <v>52</v>
      </c>
      <c r="L9" s="45" t="s">
        <v>53</v>
      </c>
      <c r="M9" s="45" t="s">
        <v>54</v>
      </c>
      <c r="N9" s="37" t="s">
        <v>55</v>
      </c>
      <c r="O9" s="45" t="s">
        <v>56</v>
      </c>
      <c r="P9" s="45" t="s">
        <v>57</v>
      </c>
      <c r="Q9" s="45" t="s">
        <v>58</v>
      </c>
      <c r="R9" s="45" t="s">
        <v>59</v>
      </c>
      <c r="S9" s="45" t="s">
        <v>60</v>
      </c>
      <c r="T9" s="45" t="s">
        <v>61</v>
      </c>
      <c r="U9" s="45" t="s">
        <v>62</v>
      </c>
      <c r="V9" s="45" t="s">
        <v>63</v>
      </c>
      <c r="W9" s="45" t="s">
        <v>64</v>
      </c>
      <c r="X9" s="45" t="s">
        <v>65</v>
      </c>
      <c r="Y9" s="45" t="s">
        <v>66</v>
      </c>
      <c r="Z9" s="46" t="s">
        <v>68</v>
      </c>
      <c r="AA9" s="2"/>
      <c r="AB9" s="2"/>
      <c r="AC9" s="2"/>
      <c r="AD9" s="2"/>
    </row>
    <row r="10" spans="2:30" x14ac:dyDescent="0.2">
      <c r="B10" s="35" t="str">
        <f>'Info &amp; Schedule'!E$8</f>
        <v>Exercise 1</v>
      </c>
      <c r="C10" s="33"/>
      <c r="D10" s="34">
        <f>('Info &amp; Schedule'!F$8)-C10</f>
        <v>0</v>
      </c>
      <c r="E10" s="33"/>
      <c r="F10" s="30">
        <f>('Info &amp; Schedule'!G$8)-E10</f>
        <v>0</v>
      </c>
      <c r="G10" s="33"/>
      <c r="H10" s="34">
        <f>('Info &amp; Schedule'!F$8)-G10</f>
        <v>0</v>
      </c>
      <c r="I10" s="33"/>
      <c r="J10" s="30">
        <f>('Info &amp; Schedule'!G$8)-I10</f>
        <v>0</v>
      </c>
      <c r="K10" s="33"/>
      <c r="L10" s="34">
        <f>('Info &amp; Schedule'!F$8)-K10</f>
        <v>0</v>
      </c>
      <c r="M10" s="33"/>
      <c r="N10" s="30">
        <f>('Info &amp; Schedule'!G$8)-M10</f>
        <v>0</v>
      </c>
      <c r="O10" s="33"/>
      <c r="P10" s="34">
        <f>('Info &amp; Schedule'!F$8)-O10</f>
        <v>0</v>
      </c>
      <c r="Q10" s="33"/>
      <c r="R10" s="30">
        <f>('Info &amp; Schedule'!G$8)-Q10</f>
        <v>0</v>
      </c>
      <c r="S10" s="33"/>
      <c r="T10" s="34">
        <f>('Info &amp; Schedule'!F$8)-S10</f>
        <v>0</v>
      </c>
      <c r="U10" s="33"/>
      <c r="V10" s="30">
        <f>('Info &amp; Schedule'!G$8)-U10</f>
        <v>0</v>
      </c>
      <c r="W10" s="33"/>
      <c r="X10" s="34">
        <f>('Info &amp; Schedule'!F$8)-W10</f>
        <v>0</v>
      </c>
      <c r="Y10" s="33"/>
      <c r="Z10" s="30">
        <f>('Info &amp; Schedule'!G$8)-Y10</f>
        <v>0</v>
      </c>
      <c r="AA10" s="2"/>
      <c r="AB10" s="2"/>
      <c r="AC10" s="2"/>
      <c r="AD10" s="2"/>
    </row>
    <row r="11" spans="2:30" x14ac:dyDescent="0.2">
      <c r="B11" s="35" t="str">
        <f>'Info &amp; Schedule'!E$9</f>
        <v>Exercise 2</v>
      </c>
      <c r="C11" s="33"/>
      <c r="D11" s="34">
        <f>('Info &amp; Schedule'!F$9)-C11</f>
        <v>0</v>
      </c>
      <c r="E11" s="33"/>
      <c r="F11" s="30">
        <f>('Info &amp; Schedule'!G$9)-E11</f>
        <v>0</v>
      </c>
      <c r="G11" s="33"/>
      <c r="H11" s="34">
        <f>('Info &amp; Schedule'!F$9)-G11</f>
        <v>0</v>
      </c>
      <c r="I11" s="33"/>
      <c r="J11" s="30">
        <f>('Info &amp; Schedule'!G$9)-I11</f>
        <v>0</v>
      </c>
      <c r="K11" s="33"/>
      <c r="L11" s="34">
        <f>('Info &amp; Schedule'!F$9)-K11</f>
        <v>0</v>
      </c>
      <c r="M11" s="33"/>
      <c r="N11" s="30">
        <f>('Info &amp; Schedule'!G$9)-M11</f>
        <v>0</v>
      </c>
      <c r="O11" s="33"/>
      <c r="P11" s="34">
        <f>('Info &amp; Schedule'!F$9)-O11</f>
        <v>0</v>
      </c>
      <c r="Q11" s="33"/>
      <c r="R11" s="30">
        <f>('Info &amp; Schedule'!G$9)-Q11</f>
        <v>0</v>
      </c>
      <c r="S11" s="33"/>
      <c r="T11" s="34">
        <f>('Info &amp; Schedule'!F$9)-S11</f>
        <v>0</v>
      </c>
      <c r="U11" s="33"/>
      <c r="V11" s="30">
        <f>('Info &amp; Schedule'!G$9)-U11</f>
        <v>0</v>
      </c>
      <c r="W11" s="33"/>
      <c r="X11" s="34">
        <f>('Info &amp; Schedule'!F$9)-W11</f>
        <v>0</v>
      </c>
      <c r="Y11" s="33"/>
      <c r="Z11" s="30">
        <f>('Info &amp; Schedule'!G$9)-Y11</f>
        <v>0</v>
      </c>
      <c r="AA11" s="2"/>
      <c r="AB11" s="2"/>
      <c r="AC11" s="2"/>
      <c r="AD11" s="2"/>
    </row>
    <row r="12" spans="2:30" x14ac:dyDescent="0.2">
      <c r="B12" s="35" t="str">
        <f>'Info &amp; Schedule'!E$10</f>
        <v>Exercise 3</v>
      </c>
      <c r="C12" s="33"/>
      <c r="D12" s="34">
        <f>('Info &amp; Schedule'!F$11)-C12</f>
        <v>0</v>
      </c>
      <c r="E12" s="33"/>
      <c r="F12" s="30">
        <f>('Info &amp; Schedule'!G$11)-E12</f>
        <v>0</v>
      </c>
      <c r="G12" s="33"/>
      <c r="H12" s="34">
        <f>('Info &amp; Schedule'!F$11)-G12</f>
        <v>0</v>
      </c>
      <c r="I12" s="33"/>
      <c r="J12" s="30">
        <f>('Info &amp; Schedule'!G$11)-I12</f>
        <v>0</v>
      </c>
      <c r="K12" s="33"/>
      <c r="L12" s="34">
        <f>('Info &amp; Schedule'!F$11)-K12</f>
        <v>0</v>
      </c>
      <c r="M12" s="33"/>
      <c r="N12" s="30">
        <f>('Info &amp; Schedule'!G$11)-M12</f>
        <v>0</v>
      </c>
      <c r="O12" s="33"/>
      <c r="P12" s="34">
        <f>('Info &amp; Schedule'!F$11)-O12</f>
        <v>0</v>
      </c>
      <c r="Q12" s="33"/>
      <c r="R12" s="30">
        <f>('Info &amp; Schedule'!G$11)-Q12</f>
        <v>0</v>
      </c>
      <c r="S12" s="33"/>
      <c r="T12" s="34">
        <f>('Info &amp; Schedule'!F$11)-S12</f>
        <v>0</v>
      </c>
      <c r="U12" s="33"/>
      <c r="V12" s="30">
        <f>('Info &amp; Schedule'!G$11)-U12</f>
        <v>0</v>
      </c>
      <c r="W12" s="33"/>
      <c r="X12" s="34">
        <f>('Info &amp; Schedule'!F$11)-W12</f>
        <v>0</v>
      </c>
      <c r="Y12" s="33"/>
      <c r="Z12" s="30">
        <f>('Info &amp; Schedule'!G$11)-Y12</f>
        <v>0</v>
      </c>
      <c r="AA12" s="2"/>
      <c r="AB12" s="2"/>
      <c r="AC12" s="2"/>
      <c r="AD12" s="2"/>
    </row>
    <row r="13" spans="2:30" x14ac:dyDescent="0.2">
      <c r="B13" s="35" t="str">
        <f>'Info &amp; Schedule'!E$11</f>
        <v>Exercise 4</v>
      </c>
      <c r="C13" s="33"/>
      <c r="D13" s="34">
        <f>('Info &amp; Schedule'!F$11)-C13</f>
        <v>0</v>
      </c>
      <c r="E13" s="33"/>
      <c r="F13" s="30">
        <f>('Info &amp; Schedule'!G$11)-E13</f>
        <v>0</v>
      </c>
      <c r="G13" s="33"/>
      <c r="H13" s="34">
        <f>('Info &amp; Schedule'!F$11)-G13</f>
        <v>0</v>
      </c>
      <c r="I13" s="33"/>
      <c r="J13" s="30">
        <f>('Info &amp; Schedule'!G$11)-I13</f>
        <v>0</v>
      </c>
      <c r="K13" s="33"/>
      <c r="L13" s="34">
        <f>('Info &amp; Schedule'!F$11)-K13</f>
        <v>0</v>
      </c>
      <c r="M13" s="33"/>
      <c r="N13" s="30">
        <f>('Info &amp; Schedule'!G$11)-M13</f>
        <v>0</v>
      </c>
      <c r="O13" s="33"/>
      <c r="P13" s="34">
        <f>('Info &amp; Schedule'!F$11)-O13</f>
        <v>0</v>
      </c>
      <c r="Q13" s="33"/>
      <c r="R13" s="30">
        <f>('Info &amp; Schedule'!G$11)-Q13</f>
        <v>0</v>
      </c>
      <c r="S13" s="33"/>
      <c r="T13" s="34">
        <f>('Info &amp; Schedule'!F$11)-S13</f>
        <v>0</v>
      </c>
      <c r="U13" s="33"/>
      <c r="V13" s="30">
        <f>('Info &amp; Schedule'!G$11)-U13</f>
        <v>0</v>
      </c>
      <c r="W13" s="33"/>
      <c r="X13" s="34">
        <f>('Info &amp; Schedule'!F$11)-W13</f>
        <v>0</v>
      </c>
      <c r="Y13" s="33"/>
      <c r="Z13" s="30">
        <f>('Info &amp; Schedule'!G$11)-Y13</f>
        <v>0</v>
      </c>
      <c r="AA13" s="2"/>
      <c r="AB13" s="2"/>
      <c r="AC13" s="2"/>
      <c r="AD13" s="2"/>
    </row>
    <row r="14" spans="2:30" x14ac:dyDescent="0.2">
      <c r="C14" s="6"/>
      <c r="D14" s="6"/>
      <c r="E14" s="6"/>
      <c r="F14" s="6"/>
      <c r="G14" s="6"/>
      <c r="H14" s="6"/>
      <c r="I14" s="6"/>
      <c r="J14" s="6"/>
      <c r="K14" s="6"/>
      <c r="L14" s="6"/>
      <c r="M14" s="6"/>
      <c r="N14" s="6"/>
      <c r="O14" s="6"/>
      <c r="P14" s="6"/>
      <c r="Q14" s="6"/>
      <c r="R14" s="6"/>
      <c r="S14" s="6"/>
      <c r="T14" s="6"/>
      <c r="U14" s="6"/>
      <c r="V14" s="6"/>
      <c r="W14" s="6"/>
      <c r="X14" s="6"/>
      <c r="Y14" s="6"/>
      <c r="Z14" s="6"/>
      <c r="AA14" s="2"/>
      <c r="AB14" s="2"/>
      <c r="AC14" s="2"/>
      <c r="AD14" s="2"/>
    </row>
    <row r="15" spans="2:30" x14ac:dyDescent="0.2">
      <c r="B15" s="41" t="s">
        <v>25</v>
      </c>
      <c r="C15" s="42" t="s">
        <v>5</v>
      </c>
      <c r="D15" s="42" t="s">
        <v>12</v>
      </c>
      <c r="E15" s="42" t="s">
        <v>11</v>
      </c>
      <c r="F15" s="42" t="s">
        <v>47</v>
      </c>
      <c r="G15" s="42" t="s">
        <v>48</v>
      </c>
      <c r="H15" s="42" t="s">
        <v>49</v>
      </c>
      <c r="I15" s="42" t="s">
        <v>69</v>
      </c>
      <c r="J15" s="47" t="s">
        <v>51</v>
      </c>
      <c r="K15" s="42" t="s">
        <v>52</v>
      </c>
      <c r="L15" s="47" t="s">
        <v>53</v>
      </c>
      <c r="M15" s="42" t="s">
        <v>50</v>
      </c>
      <c r="N15" s="47" t="s">
        <v>55</v>
      </c>
      <c r="O15" s="47" t="s">
        <v>72</v>
      </c>
      <c r="P15" s="47" t="s">
        <v>57</v>
      </c>
      <c r="Q15" s="47" t="s">
        <v>70</v>
      </c>
      <c r="R15" s="47" t="s">
        <v>59</v>
      </c>
      <c r="S15" s="47" t="s">
        <v>64</v>
      </c>
      <c r="T15" s="47" t="s">
        <v>65</v>
      </c>
      <c r="U15" s="47" t="s">
        <v>54</v>
      </c>
      <c r="V15" s="47" t="s">
        <v>61</v>
      </c>
      <c r="W15" s="47" t="s">
        <v>56</v>
      </c>
      <c r="X15" s="47" t="s">
        <v>67</v>
      </c>
      <c r="Y15" s="47" t="s">
        <v>71</v>
      </c>
      <c r="Z15" s="47" t="s">
        <v>63</v>
      </c>
      <c r="AA15" s="2"/>
      <c r="AB15" s="2"/>
      <c r="AC15" s="2"/>
      <c r="AD15" s="2"/>
    </row>
    <row r="16" spans="2:30" x14ac:dyDescent="0.2">
      <c r="B16" s="35" t="str">
        <f>'Info &amp; Schedule'!E$15</f>
        <v>Exercise 1</v>
      </c>
      <c r="C16" s="38"/>
      <c r="D16" s="39">
        <f>('Info &amp; Schedule'!F$15)-C16</f>
        <v>0</v>
      </c>
      <c r="E16" s="40"/>
      <c r="F16" s="30">
        <f>('Info &amp; Schedule'!G$15)-E16</f>
        <v>0</v>
      </c>
      <c r="G16" s="38"/>
      <c r="H16" s="39">
        <f>('Info &amp; Schedule'!F$15)-G16</f>
        <v>0</v>
      </c>
      <c r="I16" s="40"/>
      <c r="J16" s="30">
        <f>('Info &amp; Schedule'!G$15)-I16</f>
        <v>0</v>
      </c>
      <c r="K16" s="38"/>
      <c r="L16" s="39">
        <f>('Info &amp; Schedule'!F$15)-K16</f>
        <v>0</v>
      </c>
      <c r="M16" s="40"/>
      <c r="N16" s="30">
        <f>('Info &amp; Schedule'!G$15)-M16</f>
        <v>0</v>
      </c>
      <c r="O16" s="38"/>
      <c r="P16" s="39">
        <f>('Info &amp; Schedule'!F$15)-O16</f>
        <v>0</v>
      </c>
      <c r="Q16" s="40"/>
      <c r="R16" s="30">
        <f>('Info &amp; Schedule'!G$15)-Q16</f>
        <v>0</v>
      </c>
      <c r="S16" s="38"/>
      <c r="T16" s="39">
        <f>('Info &amp; Schedule'!F$15)-S16</f>
        <v>0</v>
      </c>
      <c r="U16" s="40"/>
      <c r="V16" s="30">
        <f>('Info &amp; Schedule'!G$15)-U16</f>
        <v>0</v>
      </c>
      <c r="W16" s="38"/>
      <c r="X16" s="39">
        <f>('Info &amp; Schedule'!F$15)-W16</f>
        <v>0</v>
      </c>
      <c r="Y16" s="40"/>
      <c r="Z16" s="30">
        <f>('Info &amp; Schedule'!G$15)-Y16</f>
        <v>0</v>
      </c>
      <c r="AA16" s="2"/>
      <c r="AB16" s="2"/>
      <c r="AC16" s="2"/>
      <c r="AD16" s="2"/>
    </row>
    <row r="17" spans="2:30" x14ac:dyDescent="0.2">
      <c r="B17" s="35" t="str">
        <f>'Info &amp; Schedule'!E$16</f>
        <v>Exercise 2</v>
      </c>
      <c r="C17" s="38"/>
      <c r="D17" s="39">
        <f>('Info &amp; Schedule'!F$16)-C17</f>
        <v>0</v>
      </c>
      <c r="E17" s="40"/>
      <c r="F17" s="30">
        <f>('Info &amp; Schedule'!G$16)-E17</f>
        <v>0</v>
      </c>
      <c r="G17" s="38"/>
      <c r="H17" s="39">
        <f>('Info &amp; Schedule'!F$16)-G17</f>
        <v>0</v>
      </c>
      <c r="I17" s="40"/>
      <c r="J17" s="30">
        <f>('Info &amp; Schedule'!G$16)-I17</f>
        <v>0</v>
      </c>
      <c r="K17" s="38"/>
      <c r="L17" s="39">
        <f>('Info &amp; Schedule'!F$16)-K17</f>
        <v>0</v>
      </c>
      <c r="M17" s="40"/>
      <c r="N17" s="30">
        <f>('Info &amp; Schedule'!G$16)-M17</f>
        <v>0</v>
      </c>
      <c r="O17" s="38"/>
      <c r="P17" s="39">
        <f>('Info &amp; Schedule'!F$16)-O17</f>
        <v>0</v>
      </c>
      <c r="Q17" s="40"/>
      <c r="R17" s="30">
        <f>('Info &amp; Schedule'!G$16)-Q17</f>
        <v>0</v>
      </c>
      <c r="S17" s="38"/>
      <c r="T17" s="39">
        <f>('Info &amp; Schedule'!F$16)-S17</f>
        <v>0</v>
      </c>
      <c r="U17" s="40"/>
      <c r="V17" s="30">
        <f>('Info &amp; Schedule'!G$16)-U17</f>
        <v>0</v>
      </c>
      <c r="W17" s="38"/>
      <c r="X17" s="39">
        <f>('Info &amp; Schedule'!F$16)-W17</f>
        <v>0</v>
      </c>
      <c r="Y17" s="40"/>
      <c r="Z17" s="30">
        <f>('Info &amp; Schedule'!G$16)-Y17</f>
        <v>0</v>
      </c>
      <c r="AA17" s="2"/>
      <c r="AB17" s="2"/>
      <c r="AC17" s="2"/>
      <c r="AD17" s="2"/>
    </row>
    <row r="18" spans="2:30" x14ac:dyDescent="0.2">
      <c r="B18" s="35" t="str">
        <f>'Info &amp; Schedule'!E$17</f>
        <v>Exercise 3</v>
      </c>
      <c r="C18" s="38"/>
      <c r="D18" s="39">
        <f>('Info &amp; Schedule'!F$17)-C18</f>
        <v>0</v>
      </c>
      <c r="E18" s="40"/>
      <c r="F18" s="30">
        <f>('Info &amp; Schedule'!G$17)-E18</f>
        <v>0</v>
      </c>
      <c r="G18" s="38"/>
      <c r="H18" s="39">
        <f>('Info &amp; Schedule'!F$17)-G18</f>
        <v>0</v>
      </c>
      <c r="I18" s="40"/>
      <c r="J18" s="30">
        <f>('Info &amp; Schedule'!G$17)-I18</f>
        <v>0</v>
      </c>
      <c r="K18" s="38"/>
      <c r="L18" s="39">
        <f>('Info &amp; Schedule'!F$17)-K18</f>
        <v>0</v>
      </c>
      <c r="M18" s="40"/>
      <c r="N18" s="30">
        <f>('Info &amp; Schedule'!G$17)-M18</f>
        <v>0</v>
      </c>
      <c r="O18" s="38"/>
      <c r="P18" s="39">
        <f>('Info &amp; Schedule'!F$17)-O18</f>
        <v>0</v>
      </c>
      <c r="Q18" s="40"/>
      <c r="R18" s="30">
        <f>('Info &amp; Schedule'!G$17)-Q18</f>
        <v>0</v>
      </c>
      <c r="S18" s="38"/>
      <c r="T18" s="39">
        <f>('Info &amp; Schedule'!F$17)-S18</f>
        <v>0</v>
      </c>
      <c r="U18" s="40"/>
      <c r="V18" s="30">
        <f>('Info &amp; Schedule'!G$17)-U18</f>
        <v>0</v>
      </c>
      <c r="W18" s="38"/>
      <c r="X18" s="39">
        <f>('Info &amp; Schedule'!F$17)-W18</f>
        <v>0</v>
      </c>
      <c r="Y18" s="40"/>
      <c r="Z18" s="30">
        <f>('Info &amp; Schedule'!G$17)-Y18</f>
        <v>0</v>
      </c>
      <c r="AA18" s="2"/>
      <c r="AB18" s="2"/>
      <c r="AC18" s="2"/>
      <c r="AD18" s="2"/>
    </row>
    <row r="19" spans="2:30" x14ac:dyDescent="0.2">
      <c r="B19" s="35" t="str">
        <f>'Info &amp; Schedule'!E$18</f>
        <v>Exercise 4</v>
      </c>
      <c r="C19" s="38"/>
      <c r="D19" s="39">
        <f>('Info &amp; Schedule'!F$18)-C19</f>
        <v>0</v>
      </c>
      <c r="E19" s="40"/>
      <c r="F19" s="30">
        <f>('Info &amp; Schedule'!G$18)-E19</f>
        <v>0</v>
      </c>
      <c r="G19" s="38"/>
      <c r="H19" s="39">
        <f>('Info &amp; Schedule'!F$18)-G19</f>
        <v>0</v>
      </c>
      <c r="I19" s="40"/>
      <c r="J19" s="30">
        <f>('Info &amp; Schedule'!G$18)-I19</f>
        <v>0</v>
      </c>
      <c r="K19" s="38"/>
      <c r="L19" s="39">
        <f>('Info &amp; Schedule'!F$18)-K19</f>
        <v>0</v>
      </c>
      <c r="M19" s="40"/>
      <c r="N19" s="30">
        <f>('Info &amp; Schedule'!G$18)-M19</f>
        <v>0</v>
      </c>
      <c r="O19" s="38"/>
      <c r="P19" s="39">
        <f>('Info &amp; Schedule'!F$18)-O19</f>
        <v>0</v>
      </c>
      <c r="Q19" s="40"/>
      <c r="R19" s="30">
        <f>('Info &amp; Schedule'!G$18)-Q19</f>
        <v>0</v>
      </c>
      <c r="S19" s="38"/>
      <c r="T19" s="39">
        <f>('Info &amp; Schedule'!F$18)-S19</f>
        <v>0</v>
      </c>
      <c r="U19" s="40"/>
      <c r="V19" s="30">
        <f>('Info &amp; Schedule'!G$18)-U19</f>
        <v>0</v>
      </c>
      <c r="W19" s="38"/>
      <c r="X19" s="39">
        <f>('Info &amp; Schedule'!F$18)-W19</f>
        <v>0</v>
      </c>
      <c r="Y19" s="40"/>
      <c r="Z19" s="30">
        <f>('Info &amp; Schedule'!G$18)-Y19</f>
        <v>0</v>
      </c>
      <c r="AA19" s="2"/>
      <c r="AB19" s="2"/>
      <c r="AC19" s="2"/>
      <c r="AD19" s="2"/>
    </row>
    <row r="20" spans="2:30" x14ac:dyDescent="0.2">
      <c r="B20" s="3"/>
      <c r="C20" s="6"/>
      <c r="D20" s="6"/>
      <c r="E20" s="6"/>
      <c r="F20" s="6"/>
      <c r="G20" s="6"/>
      <c r="H20" s="6"/>
      <c r="I20" s="6"/>
      <c r="J20" s="6"/>
      <c r="K20" s="6"/>
      <c r="L20" s="6"/>
      <c r="M20" s="6"/>
      <c r="N20" s="6"/>
      <c r="O20" s="6"/>
      <c r="P20" s="6"/>
      <c r="Q20" s="6"/>
      <c r="R20" s="6"/>
      <c r="S20" s="6"/>
      <c r="T20" s="6"/>
      <c r="U20" s="6"/>
      <c r="V20" s="6"/>
      <c r="W20" s="6"/>
      <c r="X20" s="6"/>
      <c r="Y20" s="6"/>
      <c r="Z20" s="6"/>
      <c r="AA20" s="2"/>
      <c r="AB20" s="2"/>
      <c r="AC20" s="2"/>
      <c r="AD20" s="2"/>
    </row>
    <row r="21" spans="2:30" x14ac:dyDescent="0.2">
      <c r="B21" s="41" t="s">
        <v>9</v>
      </c>
      <c r="C21" s="42" t="s">
        <v>5</v>
      </c>
      <c r="D21" s="42" t="s">
        <v>12</v>
      </c>
      <c r="E21" s="42" t="s">
        <v>11</v>
      </c>
      <c r="F21" s="42" t="s">
        <v>47</v>
      </c>
      <c r="G21" s="42" t="s">
        <v>48</v>
      </c>
      <c r="H21" s="42" t="s">
        <v>49</v>
      </c>
      <c r="I21" s="42" t="s">
        <v>69</v>
      </c>
      <c r="J21" s="47" t="s">
        <v>51</v>
      </c>
      <c r="K21" s="42" t="s">
        <v>52</v>
      </c>
      <c r="L21" s="47" t="s">
        <v>53</v>
      </c>
      <c r="M21" s="42" t="s">
        <v>50</v>
      </c>
      <c r="N21" s="47" t="s">
        <v>55</v>
      </c>
      <c r="O21" s="47" t="s">
        <v>72</v>
      </c>
      <c r="P21" s="47" t="s">
        <v>57</v>
      </c>
      <c r="Q21" s="47" t="s">
        <v>70</v>
      </c>
      <c r="R21" s="47" t="s">
        <v>65</v>
      </c>
      <c r="S21" s="47" t="s">
        <v>56</v>
      </c>
      <c r="T21" s="47" t="s">
        <v>59</v>
      </c>
      <c r="U21" s="47" t="s">
        <v>54</v>
      </c>
      <c r="V21" s="47" t="s">
        <v>61</v>
      </c>
      <c r="W21" s="47" t="s">
        <v>60</v>
      </c>
      <c r="X21" s="47" t="s">
        <v>67</v>
      </c>
      <c r="Y21" s="47" t="s">
        <v>71</v>
      </c>
      <c r="Z21" s="47" t="s">
        <v>68</v>
      </c>
      <c r="AA21" s="2"/>
      <c r="AB21" s="2"/>
      <c r="AC21" s="2"/>
      <c r="AD21" s="2"/>
    </row>
    <row r="22" spans="2:30" x14ac:dyDescent="0.2">
      <c r="B22" s="35" t="str">
        <f>'Info &amp; Schedule'!E$22</f>
        <v>Exercise 1</v>
      </c>
      <c r="C22" s="38"/>
      <c r="D22" s="39">
        <f>('Info &amp; Schedule'!F$22)-C22</f>
        <v>0</v>
      </c>
      <c r="E22" s="40"/>
      <c r="F22" s="30">
        <f>('Info &amp; Schedule'!G$22)-E22</f>
        <v>0</v>
      </c>
      <c r="G22" s="38"/>
      <c r="H22" s="39">
        <f>('Info &amp; Schedule'!F$22)-G22</f>
        <v>0</v>
      </c>
      <c r="I22" s="40"/>
      <c r="J22" s="30">
        <f>('Info &amp; Schedule'!G$22)-I22</f>
        <v>0</v>
      </c>
      <c r="K22" s="38"/>
      <c r="L22" s="39">
        <f>('Info &amp; Schedule'!F$22)-K22</f>
        <v>0</v>
      </c>
      <c r="M22" s="40"/>
      <c r="N22" s="30">
        <f>('Info &amp; Schedule'!G$22)-M22</f>
        <v>0</v>
      </c>
      <c r="O22" s="38"/>
      <c r="P22" s="39">
        <f>('Info &amp; Schedule'!F$22)-O22</f>
        <v>0</v>
      </c>
      <c r="Q22" s="40"/>
      <c r="R22" s="30">
        <f>('Info &amp; Schedule'!G$22)-Q22</f>
        <v>0</v>
      </c>
      <c r="S22" s="38"/>
      <c r="T22" s="39">
        <f>('Info &amp; Schedule'!F$22)-S22</f>
        <v>0</v>
      </c>
      <c r="U22" s="40"/>
      <c r="V22" s="30">
        <f>('Info &amp; Schedule'!G$22)-U22</f>
        <v>0</v>
      </c>
      <c r="W22" s="38"/>
      <c r="X22" s="39">
        <f>('Info &amp; Schedule'!F$22)-W22</f>
        <v>0</v>
      </c>
      <c r="Y22" s="40"/>
      <c r="Z22" s="30">
        <f>('Info &amp; Schedule'!G$22)-Y22</f>
        <v>0</v>
      </c>
      <c r="AA22" s="2"/>
      <c r="AB22" s="2"/>
      <c r="AC22" s="2"/>
      <c r="AD22" s="2"/>
    </row>
    <row r="23" spans="2:30" x14ac:dyDescent="0.2">
      <c r="B23" s="35" t="str">
        <f>'Info &amp; Schedule'!E$23</f>
        <v>Exercise 2</v>
      </c>
      <c r="C23" s="38"/>
      <c r="D23" s="39">
        <f>('Info &amp; Schedule'!F$23)-C23</f>
        <v>0</v>
      </c>
      <c r="E23" s="40"/>
      <c r="F23" s="30">
        <f>('Info &amp; Schedule'!G$23)-E23</f>
        <v>0</v>
      </c>
      <c r="G23" s="38"/>
      <c r="H23" s="39">
        <f>('Info &amp; Schedule'!F$23)-G23</f>
        <v>0</v>
      </c>
      <c r="I23" s="40"/>
      <c r="J23" s="30">
        <f>('Info &amp; Schedule'!G$23)-I23</f>
        <v>0</v>
      </c>
      <c r="K23" s="38"/>
      <c r="L23" s="39">
        <f>('Info &amp; Schedule'!F$23)-K23</f>
        <v>0</v>
      </c>
      <c r="M23" s="40"/>
      <c r="N23" s="30">
        <f>('Info &amp; Schedule'!G$23)-M23</f>
        <v>0</v>
      </c>
      <c r="O23" s="38"/>
      <c r="P23" s="39">
        <f>('Info &amp; Schedule'!F$23)-O23</f>
        <v>0</v>
      </c>
      <c r="Q23" s="40"/>
      <c r="R23" s="30">
        <f>('Info &amp; Schedule'!G$23)-Q23</f>
        <v>0</v>
      </c>
      <c r="S23" s="38"/>
      <c r="T23" s="39">
        <f>('Info &amp; Schedule'!F$23)-S23</f>
        <v>0</v>
      </c>
      <c r="U23" s="40"/>
      <c r="V23" s="30">
        <f>('Info &amp; Schedule'!G$23)-U23</f>
        <v>0</v>
      </c>
      <c r="W23" s="38"/>
      <c r="X23" s="39">
        <f>('Info &amp; Schedule'!F$23)-W23</f>
        <v>0</v>
      </c>
      <c r="Y23" s="40"/>
      <c r="Z23" s="30">
        <f>('Info &amp; Schedule'!G$23)-Y23</f>
        <v>0</v>
      </c>
      <c r="AA23" s="2"/>
      <c r="AB23" s="2"/>
      <c r="AC23" s="2"/>
      <c r="AD23" s="2"/>
    </row>
    <row r="24" spans="2:30" x14ac:dyDescent="0.2">
      <c r="B24" s="35" t="str">
        <f>'Info &amp; Schedule'!E$24</f>
        <v>Exercise 3</v>
      </c>
      <c r="C24" s="38"/>
      <c r="D24" s="39">
        <f>('Info &amp; Schedule'!F$24)-C24</f>
        <v>0</v>
      </c>
      <c r="E24" s="40"/>
      <c r="F24" s="30">
        <f>('Info &amp; Schedule'!G$24)-E24</f>
        <v>0</v>
      </c>
      <c r="G24" s="38"/>
      <c r="H24" s="39">
        <f>('Info &amp; Schedule'!F$24)-G24</f>
        <v>0</v>
      </c>
      <c r="I24" s="40"/>
      <c r="J24" s="30">
        <f>('Info &amp; Schedule'!G$24)-I24</f>
        <v>0</v>
      </c>
      <c r="K24" s="38"/>
      <c r="L24" s="39">
        <f>('Info &amp; Schedule'!F$24)-K24</f>
        <v>0</v>
      </c>
      <c r="M24" s="40"/>
      <c r="N24" s="30">
        <f>('Info &amp; Schedule'!G$24)-M24</f>
        <v>0</v>
      </c>
      <c r="O24" s="38"/>
      <c r="P24" s="39">
        <f>('Info &amp; Schedule'!F$24)-O24</f>
        <v>0</v>
      </c>
      <c r="Q24" s="40"/>
      <c r="R24" s="30">
        <f>('Info &amp; Schedule'!G$24)-Q24</f>
        <v>0</v>
      </c>
      <c r="S24" s="38"/>
      <c r="T24" s="39">
        <f>('Info &amp; Schedule'!F$24)-S24</f>
        <v>0</v>
      </c>
      <c r="U24" s="40"/>
      <c r="V24" s="30">
        <f>('Info &amp; Schedule'!G$24)-U24</f>
        <v>0</v>
      </c>
      <c r="W24" s="38"/>
      <c r="X24" s="39">
        <f>('Info &amp; Schedule'!F$24)-W24</f>
        <v>0</v>
      </c>
      <c r="Y24" s="40"/>
      <c r="Z24" s="30">
        <f>('Info &amp; Schedule'!G$24)-Y24</f>
        <v>0</v>
      </c>
      <c r="AA24" s="2"/>
      <c r="AB24" s="2"/>
      <c r="AC24" s="2"/>
      <c r="AD24" s="2"/>
    </row>
    <row r="25" spans="2:30" x14ac:dyDescent="0.2">
      <c r="B25" s="35" t="str">
        <f>'Info &amp; Schedule'!E$25</f>
        <v>Exercise 4</v>
      </c>
      <c r="C25" s="38"/>
      <c r="D25" s="39">
        <f>('Info &amp; Schedule'!F$25)-C25</f>
        <v>0</v>
      </c>
      <c r="E25" s="40"/>
      <c r="F25" s="30">
        <f>('Info &amp; Schedule'!G$25)-E25</f>
        <v>0</v>
      </c>
      <c r="G25" s="38"/>
      <c r="H25" s="39">
        <f>('Info &amp; Schedule'!F$25)-G25</f>
        <v>0</v>
      </c>
      <c r="I25" s="40"/>
      <c r="J25" s="30">
        <f>('Info &amp; Schedule'!G$25)-I25</f>
        <v>0</v>
      </c>
      <c r="K25" s="38"/>
      <c r="L25" s="39">
        <f>('Info &amp; Schedule'!F$25)-K25</f>
        <v>0</v>
      </c>
      <c r="M25" s="40"/>
      <c r="N25" s="30">
        <f>('Info &amp; Schedule'!G$25)-M25</f>
        <v>0</v>
      </c>
      <c r="O25" s="38"/>
      <c r="P25" s="39">
        <f>('Info &amp; Schedule'!F$25)-O25</f>
        <v>0</v>
      </c>
      <c r="Q25" s="40"/>
      <c r="R25" s="30">
        <f>('Info &amp; Schedule'!G$25)-Q25</f>
        <v>0</v>
      </c>
      <c r="S25" s="38"/>
      <c r="T25" s="39">
        <f>('Info &amp; Schedule'!F$25)-S25</f>
        <v>0</v>
      </c>
      <c r="U25" s="40"/>
      <c r="V25" s="30">
        <f>('Info &amp; Schedule'!G$25)-U25</f>
        <v>0</v>
      </c>
      <c r="W25" s="38"/>
      <c r="X25" s="39">
        <f>('Info &amp; Schedule'!F$25)-W25</f>
        <v>0</v>
      </c>
      <c r="Y25" s="40"/>
      <c r="Z25" s="30">
        <f>('Info &amp; Schedule'!G$25)-Y25</f>
        <v>0</v>
      </c>
      <c r="AA25" s="2"/>
      <c r="AB25" s="2"/>
      <c r="AC25" s="2"/>
      <c r="AD25" s="2"/>
    </row>
    <row r="26" spans="2:30" x14ac:dyDescent="0.2">
      <c r="B26" s="3"/>
      <c r="C26" s="6"/>
      <c r="D26" s="6"/>
      <c r="E26" s="6"/>
      <c r="F26" s="6"/>
      <c r="G26" s="6"/>
      <c r="H26" s="6"/>
      <c r="I26" s="6"/>
      <c r="J26" s="6"/>
      <c r="K26" s="6"/>
      <c r="L26" s="6"/>
      <c r="M26" s="6"/>
      <c r="N26" s="6"/>
      <c r="O26" s="6"/>
      <c r="P26" s="6"/>
      <c r="Q26" s="6"/>
      <c r="R26" s="6"/>
      <c r="S26" s="6"/>
      <c r="T26" s="6"/>
      <c r="U26" s="6"/>
      <c r="V26" s="6"/>
      <c r="W26" s="6"/>
      <c r="X26" s="6"/>
      <c r="Y26" s="6"/>
      <c r="Z26" s="6"/>
      <c r="AA26" s="2"/>
      <c r="AB26" s="2"/>
      <c r="AC26" s="2"/>
      <c r="AD26" s="2"/>
    </row>
    <row r="27" spans="2:30" x14ac:dyDescent="0.2">
      <c r="B27" s="41" t="s">
        <v>39</v>
      </c>
      <c r="C27" s="42" t="s">
        <v>5</v>
      </c>
      <c r="D27" s="42" t="s">
        <v>12</v>
      </c>
      <c r="E27" s="42" t="s">
        <v>11</v>
      </c>
      <c r="F27" s="42" t="s">
        <v>47</v>
      </c>
      <c r="G27" s="47" t="s">
        <v>48</v>
      </c>
      <c r="H27" s="42" t="s">
        <v>49</v>
      </c>
      <c r="I27" s="47" t="s">
        <v>54</v>
      </c>
      <c r="J27" s="47" t="s">
        <v>51</v>
      </c>
      <c r="K27" s="47" t="s">
        <v>52</v>
      </c>
      <c r="L27" s="47" t="s">
        <v>53</v>
      </c>
      <c r="M27" s="47" t="s">
        <v>71</v>
      </c>
      <c r="N27" s="47" t="s">
        <v>55</v>
      </c>
      <c r="O27" s="47" t="s">
        <v>72</v>
      </c>
      <c r="P27" s="47" t="s">
        <v>57</v>
      </c>
      <c r="Q27" s="47" t="s">
        <v>70</v>
      </c>
      <c r="R27" s="47" t="s">
        <v>65</v>
      </c>
      <c r="S27" s="47" t="s">
        <v>64</v>
      </c>
      <c r="T27" s="47" t="s">
        <v>59</v>
      </c>
      <c r="U27" s="47" t="s">
        <v>50</v>
      </c>
      <c r="V27" s="47" t="s">
        <v>61</v>
      </c>
      <c r="W27" s="47" t="s">
        <v>56</v>
      </c>
      <c r="X27" s="47" t="s">
        <v>67</v>
      </c>
      <c r="Y27" s="47" t="s">
        <v>69</v>
      </c>
      <c r="Z27" s="47" t="s">
        <v>68</v>
      </c>
      <c r="AA27" s="2"/>
      <c r="AB27" s="2"/>
      <c r="AC27" s="2"/>
      <c r="AD27" s="2"/>
    </row>
    <row r="28" spans="2:30" x14ac:dyDescent="0.2">
      <c r="B28" s="35" t="str">
        <f>'Info &amp; Schedule'!E$29</f>
        <v>Exercise 1</v>
      </c>
      <c r="C28" s="38"/>
      <c r="D28" s="39">
        <f>('Info &amp; Schedule'!F$29)-C28</f>
        <v>0</v>
      </c>
      <c r="E28" s="40"/>
      <c r="F28" s="30">
        <f>('Info &amp; Schedule'!G$29)-E28</f>
        <v>0</v>
      </c>
      <c r="G28" s="38"/>
      <c r="H28" s="39">
        <f>('Info &amp; Schedule'!F$29)-G28</f>
        <v>0</v>
      </c>
      <c r="I28" s="40"/>
      <c r="J28" s="30">
        <f>('Info &amp; Schedule'!G$29)-I28</f>
        <v>0</v>
      </c>
      <c r="K28" s="38"/>
      <c r="L28" s="39">
        <f>('Info &amp; Schedule'!F$29)-K28</f>
        <v>0</v>
      </c>
      <c r="M28" s="40"/>
      <c r="N28" s="30">
        <f>('Info &amp; Schedule'!G$29)-M28</f>
        <v>0</v>
      </c>
      <c r="O28" s="38"/>
      <c r="P28" s="39">
        <f>('Info &amp; Schedule'!F$29)-O28</f>
        <v>0</v>
      </c>
      <c r="Q28" s="40"/>
      <c r="R28" s="30">
        <f>('Info &amp; Schedule'!G$29)-Q28</f>
        <v>0</v>
      </c>
      <c r="S28" s="38"/>
      <c r="T28" s="39">
        <f>('Info &amp; Schedule'!F$29)-S28</f>
        <v>0</v>
      </c>
      <c r="U28" s="40"/>
      <c r="V28" s="30">
        <f>('Info &amp; Schedule'!G$29)-U28</f>
        <v>0</v>
      </c>
      <c r="W28" s="38"/>
      <c r="X28" s="39">
        <f>('Info &amp; Schedule'!F$29)-W28</f>
        <v>0</v>
      </c>
      <c r="Y28" s="40"/>
      <c r="Z28" s="30">
        <f>('Info &amp; Schedule'!G$29)-Y28</f>
        <v>0</v>
      </c>
      <c r="AA28" s="2"/>
      <c r="AB28" s="2"/>
      <c r="AC28" s="2"/>
      <c r="AD28" s="2"/>
    </row>
    <row r="29" spans="2:30" x14ac:dyDescent="0.2">
      <c r="B29" s="35" t="str">
        <f>'Info &amp; Schedule'!E$30</f>
        <v>Exercise 2</v>
      </c>
      <c r="C29" s="38"/>
      <c r="D29" s="39">
        <f>('Info &amp; Schedule'!F$30)-C29</f>
        <v>0</v>
      </c>
      <c r="E29" s="40"/>
      <c r="F29" s="30">
        <f>('Info &amp; Schedule'!G$30)-E29</f>
        <v>0</v>
      </c>
      <c r="G29" s="38"/>
      <c r="H29" s="39">
        <f>('Info &amp; Schedule'!F$30)-G29</f>
        <v>0</v>
      </c>
      <c r="I29" s="40"/>
      <c r="J29" s="30">
        <f>('Info &amp; Schedule'!G$30)-I29</f>
        <v>0</v>
      </c>
      <c r="K29" s="38"/>
      <c r="L29" s="39">
        <f>('Info &amp; Schedule'!F$30)-K29</f>
        <v>0</v>
      </c>
      <c r="M29" s="40"/>
      <c r="N29" s="30">
        <f>('Info &amp; Schedule'!G$30)-M29</f>
        <v>0</v>
      </c>
      <c r="O29" s="38"/>
      <c r="P29" s="39">
        <f>('Info &amp; Schedule'!F$30)-O29</f>
        <v>0</v>
      </c>
      <c r="Q29" s="40"/>
      <c r="R29" s="30">
        <f>('Info &amp; Schedule'!G$30)-Q29</f>
        <v>0</v>
      </c>
      <c r="S29" s="38"/>
      <c r="T29" s="39">
        <f>('Info &amp; Schedule'!F$30)-S29</f>
        <v>0</v>
      </c>
      <c r="U29" s="40"/>
      <c r="V29" s="30">
        <f>('Info &amp; Schedule'!G$30)-U29</f>
        <v>0</v>
      </c>
      <c r="W29" s="38"/>
      <c r="X29" s="39">
        <f>('Info &amp; Schedule'!F$30)-W29</f>
        <v>0</v>
      </c>
      <c r="Y29" s="40"/>
      <c r="Z29" s="30">
        <f>('Info &amp; Schedule'!G$30)-Y29</f>
        <v>0</v>
      </c>
      <c r="AA29" s="2"/>
      <c r="AB29" s="2"/>
      <c r="AC29" s="2"/>
      <c r="AD29" s="2"/>
    </row>
    <row r="30" spans="2:30" x14ac:dyDescent="0.2">
      <c r="B30" s="35" t="str">
        <f>'Info &amp; Schedule'!E$31</f>
        <v>Exercise 3</v>
      </c>
      <c r="C30" s="38"/>
      <c r="D30" s="39">
        <f>('Info &amp; Schedule'!F$31)-C30</f>
        <v>0</v>
      </c>
      <c r="E30" s="40"/>
      <c r="F30" s="30">
        <f>('Info &amp; Schedule'!G$31)-E30</f>
        <v>0</v>
      </c>
      <c r="G30" s="38"/>
      <c r="H30" s="39">
        <f>('Info &amp; Schedule'!F$31)-G30</f>
        <v>0</v>
      </c>
      <c r="I30" s="40"/>
      <c r="J30" s="30">
        <f>('Info &amp; Schedule'!G$31)-I30</f>
        <v>0</v>
      </c>
      <c r="K30" s="38"/>
      <c r="L30" s="39">
        <f>('Info &amp; Schedule'!F$31)-K30</f>
        <v>0</v>
      </c>
      <c r="M30" s="40"/>
      <c r="N30" s="30">
        <f>('Info &amp; Schedule'!G$31)-M30</f>
        <v>0</v>
      </c>
      <c r="O30" s="38"/>
      <c r="P30" s="39">
        <f>('Info &amp; Schedule'!F$31)-O30</f>
        <v>0</v>
      </c>
      <c r="Q30" s="40"/>
      <c r="R30" s="30">
        <f>('Info &amp; Schedule'!G$31)-Q30</f>
        <v>0</v>
      </c>
      <c r="S30" s="38"/>
      <c r="T30" s="39">
        <f>('Info &amp; Schedule'!F$31)-S30</f>
        <v>0</v>
      </c>
      <c r="U30" s="40"/>
      <c r="V30" s="30">
        <f>('Info &amp; Schedule'!G$31)-U30</f>
        <v>0</v>
      </c>
      <c r="W30" s="38"/>
      <c r="X30" s="39">
        <f>('Info &amp; Schedule'!F$31)-W30</f>
        <v>0</v>
      </c>
      <c r="Y30" s="40"/>
      <c r="Z30" s="30">
        <f>('Info &amp; Schedule'!G$31)-Y30</f>
        <v>0</v>
      </c>
    </row>
    <row r="31" spans="2:30" ht="14.25" customHeight="1" x14ac:dyDescent="0.2">
      <c r="B31" s="35" t="str">
        <f>'Info &amp; Schedule'!E$32</f>
        <v>Exercise 4</v>
      </c>
      <c r="C31" s="43"/>
      <c r="D31" s="39">
        <f>('Info &amp; Schedule'!F$32)-C31</f>
        <v>0</v>
      </c>
      <c r="E31" s="44"/>
      <c r="F31" s="30">
        <f>('Info &amp; Schedule'!G$32)-E31</f>
        <v>0</v>
      </c>
      <c r="G31" s="38"/>
      <c r="H31" s="39">
        <f>('Info &amp; Schedule'!F$32)-G31</f>
        <v>0</v>
      </c>
      <c r="I31" s="40"/>
      <c r="J31" s="30">
        <f>('Info &amp; Schedule'!G$32)-I31</f>
        <v>0</v>
      </c>
      <c r="K31" s="38"/>
      <c r="L31" s="39">
        <f>('Info &amp; Schedule'!F$32)-K31</f>
        <v>0</v>
      </c>
      <c r="M31" s="40"/>
      <c r="N31" s="30">
        <f>('Info &amp; Schedule'!G$32)-M31</f>
        <v>0</v>
      </c>
      <c r="O31" s="38"/>
      <c r="P31" s="39">
        <f>('Info &amp; Schedule'!F$32)-O31</f>
        <v>0</v>
      </c>
      <c r="Q31" s="40"/>
      <c r="R31" s="30">
        <f>('Info &amp; Schedule'!G$32)-Q31</f>
        <v>0</v>
      </c>
      <c r="S31" s="38"/>
      <c r="T31" s="39">
        <f>('Info &amp; Schedule'!F$32)-S31</f>
        <v>0</v>
      </c>
      <c r="U31" s="40"/>
      <c r="V31" s="30">
        <f>('Info &amp; Schedule'!G$32)-U31</f>
        <v>0</v>
      </c>
      <c r="W31" s="38"/>
      <c r="X31" s="39">
        <f>('Info &amp; Schedule'!F$32)-W31</f>
        <v>0</v>
      </c>
      <c r="Y31" s="40"/>
      <c r="Z31" s="30">
        <f>('Info &amp; Schedule'!G$32)-Y31</f>
        <v>0</v>
      </c>
    </row>
    <row r="32" spans="2:30" x14ac:dyDescent="0.2">
      <c r="B32" s="62" t="s">
        <v>29</v>
      </c>
      <c r="C32" s="62"/>
      <c r="D32" s="62"/>
      <c r="E32" s="62"/>
      <c r="F32" s="62"/>
      <c r="G32" s="62"/>
      <c r="H32" s="62"/>
      <c r="I32" s="62"/>
      <c r="J32" s="62"/>
      <c r="K32" s="62"/>
      <c r="L32" s="62"/>
      <c r="M32" s="62"/>
      <c r="N32" s="62"/>
      <c r="O32" s="62"/>
      <c r="P32" s="62"/>
      <c r="Q32" s="62"/>
      <c r="R32" s="62"/>
      <c r="S32" s="62"/>
      <c r="T32" s="62"/>
      <c r="U32" s="62"/>
      <c r="V32" s="62"/>
      <c r="W32" s="62"/>
      <c r="X32" s="62"/>
      <c r="Y32" s="62"/>
      <c r="Z32" s="62"/>
    </row>
    <row r="33" spans="2:26" x14ac:dyDescent="0.2">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2:26" x14ac:dyDescent="0.2">
      <c r="C34"/>
      <c r="D34"/>
    </row>
    <row r="35" spans="2:26" x14ac:dyDescent="0.2">
      <c r="C35"/>
      <c r="D35"/>
    </row>
    <row r="36" spans="2:26" x14ac:dyDescent="0.2">
      <c r="C36"/>
      <c r="D36"/>
    </row>
    <row r="37" spans="2:26" x14ac:dyDescent="0.2">
      <c r="C37"/>
      <c r="D37"/>
    </row>
    <row r="38" spans="2:26" x14ac:dyDescent="0.2">
      <c r="C38"/>
      <c r="D38"/>
    </row>
    <row r="39" spans="2:26" x14ac:dyDescent="0.2">
      <c r="C39"/>
      <c r="D39"/>
    </row>
    <row r="40" spans="2:26" x14ac:dyDescent="0.2">
      <c r="C40"/>
      <c r="D40"/>
    </row>
    <row r="41" spans="2:26" x14ac:dyDescent="0.2">
      <c r="C41"/>
      <c r="D41"/>
    </row>
    <row r="42" spans="2:26" x14ac:dyDescent="0.2">
      <c r="C42"/>
      <c r="D42"/>
    </row>
    <row r="43" spans="2:26" x14ac:dyDescent="0.2">
      <c r="C43"/>
      <c r="D43"/>
    </row>
  </sheetData>
  <dataConsolidate/>
  <mergeCells count="22">
    <mergeCell ref="B32:Z32"/>
    <mergeCell ref="S6:V6"/>
    <mergeCell ref="B1:Z1"/>
    <mergeCell ref="C3:Z3"/>
    <mergeCell ref="C2:D2"/>
    <mergeCell ref="F2:G2"/>
    <mergeCell ref="B2:B4"/>
    <mergeCell ref="C5:Z5"/>
    <mergeCell ref="D4:H4"/>
    <mergeCell ref="J4:N4"/>
    <mergeCell ref="P4:Z4"/>
    <mergeCell ref="W6:Z6"/>
    <mergeCell ref="C7:F7"/>
    <mergeCell ref="G7:J7"/>
    <mergeCell ref="K7:N7"/>
    <mergeCell ref="O7:R7"/>
    <mergeCell ref="S7:V7"/>
    <mergeCell ref="W7:Z7"/>
    <mergeCell ref="C6:F6"/>
    <mergeCell ref="G6:J6"/>
    <mergeCell ref="K6:N6"/>
    <mergeCell ref="O6:R6"/>
  </mergeCells>
  <dataValidations count="29">
    <dataValidation allowBlank="1" showInputMessage="1" showErrorMessage="1" prompt="Track exercise plan in this worksheet. Enter details in Warm Track, Strength Track, Cardio Track, and Cool Track tables. Legends are in cells C4 to P4, and Tips in cell C5 and B32" sqref="A1"/>
    <dataValidation allowBlank="1" showInputMessage="1" showErrorMessage="1" prompt="Title of this worksheet is in this cell. Week 1 label is in cell below. Week 1 period is auto updated in cell C2 and F2, and Dates in cells C7 through W7" sqref="B1:Z1"/>
    <dataValidation allowBlank="1" showInputMessage="1" showErrorMessage="1" prompt="Week 1 start date is auto updated in this cell " sqref="C2:D2"/>
    <dataValidation allowBlank="1" showInputMessage="1" showErrorMessage="1" prompt="Week 1 end date is auto updated in this cell. Legends label is in cell below" sqref="F2:G2"/>
    <dataValidation allowBlank="1" showInputMessage="1" showErrorMessage="1" prompt="Legends are in cells below, Tip in cell C5, and Days in cells C6 through W6" sqref="C3:Z3"/>
    <dataValidation allowBlank="1" showInputMessage="1" showErrorMessage="1" prompt="Days are in this row, cells C6 through W6" sqref="B6"/>
    <dataValidation allowBlank="1" showInputMessage="1" showErrorMessage="1" prompt="Dates are auto updated in this row, cells C7 through W7" sqref="B7"/>
    <dataValidation allowBlank="1" showInputMessage="1" showErrorMessage="1" prompt="Warm Track table starting in cell B9, Strength Track table starting in cell B15, Cardio Track table starting in B21, and Cool Track table starting in B27 are auto updated" sqref="W7:Z7"/>
    <dataValidation allowBlank="1" showInputMessage="1" showErrorMessage="1" prompt="Enter details in Warm Track table below" sqref="B8"/>
    <dataValidation allowBlank="1" showInputMessage="1" showErrorMessage="1" prompt="Warm-up number is auto updated in this column under this heading" sqref="B9"/>
    <dataValidation allowBlank="1" showInputMessage="1" showErrorMessage="1" prompt="Enter number of Repetitions for Day 1 in this column under this heading" sqref="C9 C15 C21 C27"/>
    <dataValidation allowBlank="1" showInputMessage="1" showErrorMessage="1" prompt="Difference is auto calculated in this column under this heading" sqref="D9 D15 D21 D27 F9 F15 F21 F27 H9 H15 H21 H27 J9 J15 J21 J27 L9 L15 L21 L27 N9 N15 N21 N27 P9 P15 P21 P27 R9 R15 R21 R27 T9 T15 T21 T27 V9 V15 V21 V27 X9 X15 X21 X27 Z9 Z15 Z21 Z27"/>
    <dataValidation allowBlank="1" showInputMessage="1" showErrorMessage="1" prompt="Enter Weights for Day 1 in this column under this heading" sqref="E9 E15 E21 E27"/>
    <dataValidation allowBlank="1" showInputMessage="1" showErrorMessage="1" prompt="Enter number of Repetitions for Day 2 in this column under this heading" sqref="G9 G15 G21 G27"/>
    <dataValidation allowBlank="1" showInputMessage="1" showErrorMessage="1" prompt="Enter Weights for Day 2 in this column under this heading" sqref="I9 I15 I21 I27"/>
    <dataValidation allowBlank="1" showInputMessage="1" showErrorMessage="1" prompt="Enter number of Repetitions for Day 3 in this column under this heading" sqref="K9 K15 K21 K27"/>
    <dataValidation allowBlank="1" showInputMessage="1" showErrorMessage="1" prompt="Enter Weights for Day 3 in this column under this heading" sqref="M9 M15 M21 M27"/>
    <dataValidation allowBlank="1" showInputMessage="1" showErrorMessage="1" prompt="Enter number of Repetitions for Day 4 in this column under this heading" sqref="O9 O15 O21 O27"/>
    <dataValidation allowBlank="1" showInputMessage="1" showErrorMessage="1" prompt="Enter Weights for Day 4 in this column under this heading" sqref="Q9 Q15 Q21 Q27"/>
    <dataValidation allowBlank="1" showInputMessage="1" showErrorMessage="1" prompt="Enter number of Repetitions for Day 5 in this column under this heading" sqref="S9 S15 S21 S27"/>
    <dataValidation allowBlank="1" showInputMessage="1" showErrorMessage="1" prompt="Enter Weights for Day 5 in this column under this heading" sqref="U9 U15 U21 U27"/>
    <dataValidation allowBlank="1" showInputMessage="1" showErrorMessage="1" prompt="Enter number of Repetitions for Day 6 in this column under this heading" sqref="W9 W15 W21 W27"/>
    <dataValidation allowBlank="1" showInputMessage="1" showErrorMessage="1" prompt="Enter Weights for Day 6 in this column under this heading" sqref="Y9 Y15 Y21 Y27"/>
    <dataValidation allowBlank="1" showInputMessage="1" showErrorMessage="1" prompt="Enter details in Strength Track table below" sqref="B14"/>
    <dataValidation allowBlank="1" showInputMessage="1" showErrorMessage="1" prompt="Strength number is auto updated in this column under this heading" sqref="B15"/>
    <dataValidation allowBlank="1" showInputMessage="1" showErrorMessage="1" prompt="Enter details in Cardio Track table below" sqref="B20"/>
    <dataValidation allowBlank="1" showInputMessage="1" showErrorMessage="1" prompt="Cardio number is auto updated in this column under this heading" sqref="B21"/>
    <dataValidation allowBlank="1" showInputMessage="1" showErrorMessage="1" prompt="Enter details in Cool Track table below" sqref="B26"/>
    <dataValidation allowBlank="1" showInputMessage="1" showErrorMessage="1" prompt="Cool-down number is auto updated in this column under this heading" sqref="B27"/>
  </dataValidations>
  <pageMargins left="0.7" right="0.7" top="0.75" bottom="0.75" header="0.3" footer="0.3"/>
  <pageSetup paperSize="9" scale="97" orientation="landscape" horizontalDpi="1200" verticalDpi="1200"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 &amp; Schedule</vt:lpstr>
      <vt:lpstr>Program Tracking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https://templates.office.com/</dc:creator>
  <cp:lastModifiedBy>Presage Operations</cp:lastModifiedBy>
  <dcterms:created xsi:type="dcterms:W3CDTF">2018-04-19T12:55:57Z</dcterms:created>
  <dcterms:modified xsi:type="dcterms:W3CDTF">2022-10-26T16:36:40Z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v-shbahu@microsoft.com</vt:lpwstr>
  </property>
  <property fmtid="{D5CDD505-2E9C-101B-9397-08002B2CF9AE}" pid="5" name="MSIP_Label_f42aa342-8706-4288-bd11-ebb85995028c_SetDate">
    <vt:lpwstr>2018-04-19T12:56:06.4928028Z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