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 tabRatio="550"/>
  </bookViews>
  <sheets>
    <sheet name="Summary" sheetId="1" r:id="rId1"/>
    <sheet name="Monthly Income" sheetId="3" r:id="rId2"/>
    <sheet name="Monthly Expenses" sheetId="4" r:id="rId3"/>
    <sheet name="Monthly Savings" sheetId="5" r:id="rId4"/>
    <sheet name="Chart Data" sheetId="2" state="hidden" r:id="rId5"/>
  </sheets>
  <definedNames>
    <definedName name="BudgetTitle">Summary!$B$2</definedName>
    <definedName name="ColumnTitleRegion1..C4.1">Summary!$C$4</definedName>
    <definedName name="ColumnTitleRegion2..C6.1">Summary!$C$6</definedName>
    <definedName name="ColumnTitleRegion3..C8.1">Summary!$C$8</definedName>
    <definedName name="ColumnTitleRegion4..C10.1">Summary!$C$10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2">MonthlyIncome[[#Headers],[ITEM]]</definedName>
    <definedName name="Title3">MonthlyExpenses[[#Headers],[ITEM]]</definedName>
    <definedName name="Title4">Savings[[#Headers],[DATE]]</definedName>
    <definedName name="TotalMonthlyExpenses">Summary!$C$7</definedName>
    <definedName name="TotalMonthlyIncome">Summary!$C$5</definedName>
    <definedName name="TotalMonthlySavings">Summary!$C$9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1" i="4"/>
  <c r="B1" i="3"/>
  <c r="C9" i="1"/>
  <c r="C7" i="1"/>
  <c r="B6" i="2" s="1"/>
  <c r="C5" i="1"/>
  <c r="C11" i="1" s="1"/>
  <c r="B5" i="2" l="1"/>
  <c r="B4" i="1" l="1"/>
  <c r="B4" i="2"/>
</calcChain>
</file>

<file path=xl/sharedStrings.xml><?xml version="1.0" encoding="utf-8"?>
<sst xmlns="http://schemas.openxmlformats.org/spreadsheetml/2006/main" count="51" uniqueCount="33">
  <si>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</si>
  <si>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</si>
  <si>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</si>
  <si>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</si>
  <si>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</si>
  <si>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</si>
  <si>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</si>
  <si>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</si>
  <si>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</si>
  <si>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</si>
  <si>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</si>
  <si>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</si>
  <si>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</si>
  <si>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</si>
  <si>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</si>
  <si>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</si>
  <si>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</si>
  <si>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</si>
  <si>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</si>
  <si>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</si>
  <si>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</si>
  <si>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</si>
  <si>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</si>
  <si>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</si>
  <si>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</si>
  <si>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</si>
  <si>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</si>
  <si>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</si>
  <si>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</si>
  <si>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</si>
  <si>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</si>
  <si>
    <t>Date</t>
  </si>
  <si>
    <t>Column chart showing total monthly income and total monthly expenses is in this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</si>
</sst>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2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u/>
      <sz val="15"/>
      <color rgb="FF00B05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2">
      <alignment horizontal="left"/>
    </xf>
    <xf numFmtId="9" fontId="5" fillId="0" borderId="0" xfId="0" applyNumberFormat="1" applyFont="1" applyAlignment="1">
      <alignment horizontal="left" vertical="center"/>
    </xf>
    <xf numFmtId="0" fontId="3" fillId="2" borderId="0" xfId="1">
      <alignment horizontal="left" vertical="center"/>
    </xf>
    <xf numFmtId="0" fontId="6" fillId="0" borderId="1" xfId="3"/>
    <xf numFmtId="164" fontId="2" fillId="0" borderId="0" xfId="6">
      <alignment horizontal="left" vertical="top"/>
    </xf>
    <xf numFmtId="165" fontId="8" fillId="0" borderId="0" xfId="7">
      <alignment horizontal="left" vertical="center"/>
    </xf>
    <xf numFmtId="0" fontId="8" fillId="0" borderId="0" xfId="8">
      <alignment horizontal="left" vertical="center" wrapText="1"/>
    </xf>
    <xf numFmtId="14" fontId="8" fillId="0" borderId="0" xfId="9">
      <alignment horizontal="left" vertical="center"/>
    </xf>
    <xf numFmtId="0" fontId="6" fillId="0" borderId="1" xfId="3" applyAlignment="1">
      <alignment horizontal="left"/>
    </xf>
    <xf numFmtId="0" fontId="0" fillId="0" borderId="0" xfId="8" applyFont="1">
      <alignment horizontal="left" vertical="center" wrapText="1"/>
    </xf>
    <xf numFmtId="0" fontId="11" fillId="0" borderId="0" xfId="10" applyFont="1" applyFill="1" applyAlignment="1">
      <alignment horizontal="left"/>
    </xf>
    <xf numFmtId="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1">
    <cellStyle name="Amount" xfId="7"/>
    <cellStyle name="Date" xfId="9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/>
    <cellStyle name="Item" xfId="8"/>
    <cellStyle name="Normal" xfId="0" builtinId="0" customBuiltin="1"/>
    <cellStyle name="Title" xfId="1" builtinId="15" customBuiltin="1"/>
    <cellStyle name="Totals" xfId="6"/>
  </cellStyles>
  <dxfs count="4">
    <dxf>
      <font>
        <color theme="7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Summary!$C$5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Summary!$C$7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16547115586812"/>
          <c:y val="0.89169339188382579"/>
          <c:w val="0.6855459239701861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419099</xdr:rowOff>
    </xdr:from>
    <xdr:to>
      <xdr:col>2</xdr:col>
      <xdr:colOff>9525</xdr:colOff>
      <xdr:row>12</xdr:row>
      <xdr:rowOff>168275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3</xdr:row>
      <xdr:rowOff>47625</xdr:rowOff>
    </xdr:from>
    <xdr:to>
      <xdr:col>7</xdr:col>
      <xdr:colOff>581025</xdr:colOff>
      <xdr:row>11</xdr:row>
      <xdr:rowOff>276514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MonthlyIncome" displayName="MonthlyIncome" ref="B3:C6" totalsRowShown="0" headerRowCellStyle="Heading 2">
  <autoFilter ref="B3:C6"/>
  <tableColumns count="2">
    <tableColumn id="1" name="ITEM" dataCellStyle="Item"/>
    <tableColumn id="2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.xml><?xml version="1.0" encoding="utf-8"?>
<table xmlns="http://schemas.openxmlformats.org/spreadsheetml/2006/main" id="8" name="MonthlyExpenses" displayName="MonthlyExpenses" ref="B3:D16" totalsRowShown="0" headerRowCellStyle="Heading 2">
  <autoFilter ref="B3:D16"/>
  <tableColumns count="3">
    <tableColumn id="1" name="ITEM" dataCellStyle="Item"/>
    <tableColumn id="2" name="DUE DATE" dataCellStyle="Date"/>
    <tableColumn id="3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id="12" name="Savings" displayName="Savings" ref="B3:C6" totalsRowShown="0" headerRowCellStyle="Heading 2">
  <autoFilter ref="B3:C6"/>
  <tableColumns count="2">
    <tableColumn id="1" name="DATE" dataCellStyle="Date"/>
    <tableColumn id="2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249977111117893"/>
    <pageSetUpPr fitToPage="1"/>
  </sheetPr>
  <dimension ref="A1:K12"/>
  <sheetViews>
    <sheetView showGridLines="0" tabSelected="1" zoomScaleNormal="100" workbookViewId="0">
      <selection activeCell="A4" sqref="A1:XFD4"/>
    </sheetView>
  </sheetViews>
  <sheetFormatPr defaultColWidth="9" defaultRowHeight="27.75" customHeight="1" x14ac:dyDescent="0.3"/>
  <cols>
    <col min="1" max="1" width="2.625" customWidth="1"/>
    <col min="2" max="2" width="40.625" style="2" customWidth="1"/>
    <col min="3" max="3" width="30.625" customWidth="1"/>
    <col min="4" max="8" width="9" style="2"/>
    <col min="9" max="9" width="2.625" style="2" customWidth="1"/>
    <col min="10" max="16384" width="9" style="2"/>
  </cols>
  <sheetData>
    <row r="1" spans="1:11" s="1" customFormat="1" ht="18.7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s="1" customFormat="1" ht="46.5" customHeight="1" x14ac:dyDescent="0.3">
      <c r="A2" s="5"/>
      <c r="B2" s="5" t="s">
        <v>28</v>
      </c>
      <c r="C2" s="5"/>
      <c r="D2" s="5"/>
      <c r="E2" s="5"/>
      <c r="F2" s="5"/>
      <c r="G2" s="5"/>
      <c r="H2" s="5"/>
      <c r="I2" s="5"/>
      <c r="J2" s="5"/>
      <c r="K2" s="5"/>
    </row>
    <row r="3" spans="1:11" s="1" customFormat="1" ht="18.75" customHeight="1" x14ac:dyDescent="0.3">
      <c r="A3"/>
      <c r="B3" s="3" t="s">
        <v>27</v>
      </c>
      <c r="C3" s="3" t="s">
        <v>0</v>
      </c>
    </row>
    <row r="4" spans="1:11" s="1" customFormat="1" ht="46.5" customHeight="1" x14ac:dyDescent="0.3">
      <c r="A4"/>
      <c r="B4" s="14">
        <f>Percentage_of_Income_Spent</f>
        <v>0.62293333333333334</v>
      </c>
      <c r="C4" s="6" t="s">
        <v>1</v>
      </c>
      <c r="D4" s="15" t="s">
        <v>32</v>
      </c>
      <c r="E4" s="15"/>
      <c r="F4" s="15"/>
      <c r="G4" s="15"/>
      <c r="H4" s="15"/>
    </row>
    <row r="5" spans="1:11" s="1" customFormat="1" ht="18.75" customHeight="1" x14ac:dyDescent="0.3">
      <c r="A5"/>
      <c r="B5" s="14"/>
      <c r="C5" s="7">
        <f>SUM(MonthlyIncome[[#All],[AMOUNT]])</f>
        <v>3750</v>
      </c>
      <c r="D5" s="15"/>
      <c r="E5" s="15"/>
      <c r="F5" s="15"/>
      <c r="G5" s="15"/>
      <c r="H5" s="15"/>
    </row>
    <row r="6" spans="1:11" s="1" customFormat="1" ht="46.5" customHeight="1" x14ac:dyDescent="0.3">
      <c r="A6"/>
      <c r="B6" s="14"/>
      <c r="C6" s="11" t="s">
        <v>2</v>
      </c>
      <c r="D6" s="15"/>
      <c r="E6" s="15"/>
      <c r="F6" s="15"/>
      <c r="G6" s="15"/>
      <c r="H6" s="15"/>
    </row>
    <row r="7" spans="1:11" ht="27.75" customHeight="1" x14ac:dyDescent="0.3">
      <c r="B7" s="14"/>
      <c r="C7" s="7">
        <f>SUM(MonthlyExpenses[[#All],[AMOUNT]])</f>
        <v>2336</v>
      </c>
      <c r="D7" s="15"/>
      <c r="E7" s="15"/>
      <c r="F7" s="15"/>
      <c r="G7" s="15"/>
      <c r="H7" s="15"/>
      <c r="I7" s="1"/>
      <c r="J7" s="1"/>
      <c r="K7" s="1"/>
    </row>
    <row r="8" spans="1:11" ht="27.75" customHeight="1" x14ac:dyDescent="0.3">
      <c r="B8" s="14"/>
      <c r="C8" s="11" t="s">
        <v>3</v>
      </c>
      <c r="D8" s="15"/>
      <c r="E8" s="15"/>
      <c r="F8" s="15"/>
      <c r="G8" s="15"/>
      <c r="H8" s="15"/>
      <c r="I8" s="1"/>
      <c r="J8" s="1"/>
      <c r="K8" s="1"/>
    </row>
    <row r="9" spans="1:11" ht="27.75" customHeight="1" x14ac:dyDescent="0.3">
      <c r="B9" s="14"/>
      <c r="C9" s="7">
        <f>SUM(Savings[[#All],[AMOUNT]])</f>
        <v>550</v>
      </c>
      <c r="D9" s="15"/>
      <c r="E9" s="15"/>
      <c r="F9" s="15"/>
      <c r="G9" s="15"/>
      <c r="H9" s="15"/>
      <c r="I9" s="1"/>
      <c r="J9" s="1"/>
      <c r="K9" s="1"/>
    </row>
    <row r="10" spans="1:11" ht="27.75" customHeight="1" x14ac:dyDescent="0.3">
      <c r="B10" s="14"/>
      <c r="C10" s="11" t="s">
        <v>4</v>
      </c>
      <c r="D10" s="15"/>
      <c r="E10" s="15"/>
      <c r="F10" s="15"/>
      <c r="G10" s="15"/>
      <c r="H10" s="15"/>
      <c r="I10" s="1"/>
      <c r="J10" s="1"/>
      <c r="K10" s="1"/>
    </row>
    <row r="11" spans="1:11" ht="27.75" customHeight="1" x14ac:dyDescent="0.3">
      <c r="B11" s="14"/>
      <c r="C11" s="7">
        <f>TotalMonthlyIncome-TotalMonthlyExpenses-TotalMonthlySavings</f>
        <v>864</v>
      </c>
      <c r="D11" s="15"/>
      <c r="E11" s="15"/>
      <c r="F11" s="15"/>
      <c r="G11" s="15"/>
      <c r="H11" s="15"/>
      <c r="I11" s="1"/>
      <c r="J11" s="1"/>
      <c r="K11" s="1"/>
    </row>
    <row r="12" spans="1:11" ht="27.75" customHeight="1" x14ac:dyDescent="0.3">
      <c r="D12" s="15"/>
      <c r="E12" s="15"/>
      <c r="F12" s="15"/>
      <c r="G12" s="15"/>
      <c r="H12" s="15"/>
    </row>
  </sheetData>
  <mergeCells count="2">
    <mergeCell ref="B4:B11"/>
    <mergeCell ref="D4:H12"/>
  </mergeCells>
  <dataValidations count="14">
    <dataValidation allowBlank="1" showInputMessage="1" showErrorMessage="1" prompt="Create a Personal budget in this workbook. Donut and column charts are automatically updated in this worksheet based on total monthly income and expenses" sqref="A2"/>
    <dataValidation allowBlank="1" showInputMessage="1" showErrorMessage="1" prompt="Total Monthly Income is automatically calculated in this cell " sqref="C5"/>
    <dataValidation allowBlank="1" showInputMessage="1" showErrorMessage="1" prompt="Total Monthly Expenses are automatically calculated in this cell" sqref="C7"/>
    <dataValidation allowBlank="1" showInputMessage="1" showErrorMessage="1" prompt="Total Monthly Savings are automatically calculated in this cell" sqref="C9"/>
    <dataValidation allowBlank="1" showInputMessage="1" showErrorMessage="1" prompt="Cash Balance is automatically calculated in this cell" sqref="C11"/>
    <dataValidation allowBlank="1" showInputMessage="1" showErrorMessage="1" prompt="Title of this worksheet is in this cell. Summary of Total Monthly Income, Total Monthly Expenses, Total Monthly Savings, and Cash Balance is in cells C3 through C10" sqref="B2"/>
    <dataValidation allowBlank="1" showInputMessage="1" showErrorMessage="1" prompt="Donut chart with percentage of income spent is in this cell" sqref="B4:B11"/>
    <dataValidation allowBlank="1" showInputMessage="1" showErrorMessage="1" prompt="Donut chart with percentage of income spent is in cell below" sqref="B3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3"/>
    <dataValidation allowBlank="1" showInputMessage="1" showErrorMessage="1" prompt="Total Monthly Income is automatically calculated in cell below" sqref="C4"/>
    <dataValidation allowBlank="1" showInputMessage="1" showErrorMessage="1" prompt="Total Monthly Expenses are automatically calculated in cell below" sqref="C6"/>
    <dataValidation allowBlank="1" showInputMessage="1" showErrorMessage="1" prompt="Total Monthly Savings are automatically calculated in cell below" sqref="C8"/>
    <dataValidation allowBlank="1" showInputMessage="1" showErrorMessage="1" prompt="Cash Balance is automatically calculated in cell below" sqref="C10"/>
    <dataValidation allowBlank="1" showInputMessage="1" showErrorMessage="1" prompt="Column chart contrasting total monthly income and total monthly expenses is in cells  D3 through H11" sqref="D4:H12"/>
  </dataValidations>
  <printOptions horizontalCentered="1"/>
  <pageMargins left="0.4" right="0.4" top="0.4" bottom="0.4" header="0.25" footer="0.25"/>
  <pageSetup scale="76" fitToHeight="0" orientation="portrait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3"/>
  <cols>
    <col min="1" max="1" width="2.625" style="2" customWidth="1"/>
    <col min="2" max="2" width="19.625" style="2" customWidth="1"/>
    <col min="3" max="3" width="15.625" customWidth="1"/>
    <col min="4" max="16384" width="9" style="2"/>
  </cols>
  <sheetData>
    <row r="1" spans="1:3" s="5" customFormat="1" ht="40.5" customHeight="1" x14ac:dyDescent="0.3">
      <c r="B1" s="5" t="str">
        <f>BudgetTitle</f>
        <v>Personal Budget</v>
      </c>
    </row>
    <row r="2" spans="1:3" s="1" customFormat="1" ht="31.5" customHeight="1" x14ac:dyDescent="0.3">
      <c r="B2" s="3" t="s">
        <v>5</v>
      </c>
      <c r="C2"/>
    </row>
    <row r="3" spans="1:3" s="1" customFormat="1" ht="18.75" customHeight="1" x14ac:dyDescent="0.2">
      <c r="B3" s="6" t="s">
        <v>7</v>
      </c>
      <c r="C3" s="6" t="s">
        <v>8</v>
      </c>
    </row>
    <row r="4" spans="1:3" ht="27.95" customHeight="1" x14ac:dyDescent="0.3">
      <c r="A4" s="1"/>
      <c r="B4" s="12" t="s">
        <v>11</v>
      </c>
      <c r="C4" s="8">
        <v>2500</v>
      </c>
    </row>
    <row r="5" spans="1:3" ht="27.95" customHeight="1" x14ac:dyDescent="0.3">
      <c r="A5" s="1"/>
      <c r="B5" s="9" t="s">
        <v>13</v>
      </c>
      <c r="C5" s="8">
        <v>1000</v>
      </c>
    </row>
    <row r="6" spans="1:3" ht="27.95" customHeight="1" x14ac:dyDescent="0.3">
      <c r="A6" s="1"/>
      <c r="B6" s="9" t="s">
        <v>15</v>
      </c>
      <c r="C6" s="8">
        <v>250</v>
      </c>
    </row>
  </sheetData>
  <dataValidations count="5">
    <dataValidation allowBlank="1" showInputMessage="1" showErrorMessage="1" prompt="Enter Monthly Income in this worksheet" sqref="A1"/>
    <dataValidation allowBlank="1" showInputMessage="1" showErrorMessage="1" prompt="Enter income Items in this column under this heading. Use heading filters to find specific entries" sqref="B3"/>
    <dataValidation allowBlank="1" showInputMessage="1" showErrorMessage="1" prompt="Enter Amount in this column under this heading" sqref="C3"/>
    <dataValidation allowBlank="1" showInputMessage="1" showErrorMessage="1" prompt="Title is automatically updated in this cell" sqref="B1"/>
    <dataValidation allowBlank="1" showInputMessage="1" showErrorMessage="1" prompt="Enter Monthly Income details in table below" sqref="B2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16"/>
  <sheetViews>
    <sheetView showGridLines="0" zoomScaleNormal="100" workbookViewId="0"/>
  </sheetViews>
  <sheetFormatPr defaultColWidth="9" defaultRowHeight="27.75" customHeight="1" x14ac:dyDescent="0.3"/>
  <cols>
    <col min="1" max="1" width="2.625" style="2" customWidth="1"/>
    <col min="2" max="2" width="19.625" style="2" customWidth="1"/>
    <col min="3" max="3" width="15.625" customWidth="1"/>
    <col min="4" max="4" width="15.625" style="2" customWidth="1"/>
    <col min="5" max="16384" width="9" style="2"/>
  </cols>
  <sheetData>
    <row r="1" spans="1:4" s="5" customFormat="1" ht="40.5" customHeight="1" x14ac:dyDescent="0.3">
      <c r="B1" s="5" t="str">
        <f>BudgetTitle</f>
        <v>Personal Budget</v>
      </c>
    </row>
    <row r="2" spans="1:4" s="1" customFormat="1" ht="31.5" customHeight="1" x14ac:dyDescent="0.3">
      <c r="B2" s="3" t="s">
        <v>6</v>
      </c>
      <c r="C2"/>
      <c r="D2" s="3"/>
    </row>
    <row r="3" spans="1:4" s="1" customFormat="1" ht="18.75" customHeight="1" x14ac:dyDescent="0.2">
      <c r="B3" s="6" t="s">
        <v>7</v>
      </c>
      <c r="C3" s="6" t="s">
        <v>9</v>
      </c>
      <c r="D3" s="6" t="s">
        <v>8</v>
      </c>
    </row>
    <row r="4" spans="1:4" ht="27.95" customHeight="1" x14ac:dyDescent="0.3">
      <c r="A4" s="1"/>
      <c r="B4" s="9" t="s">
        <v>12</v>
      </c>
      <c r="C4" s="10" t="s">
        <v>31</v>
      </c>
      <c r="D4" s="8">
        <v>800</v>
      </c>
    </row>
    <row r="5" spans="1:4" ht="27.95" customHeight="1" x14ac:dyDescent="0.3">
      <c r="A5" s="1"/>
      <c r="B5" s="9" t="s">
        <v>14</v>
      </c>
      <c r="C5" s="10" t="s">
        <v>31</v>
      </c>
      <c r="D5" s="8">
        <v>120</v>
      </c>
    </row>
    <row r="6" spans="1:4" ht="27.95" customHeight="1" x14ac:dyDescent="0.3">
      <c r="A6" s="1"/>
      <c r="B6" s="9" t="s">
        <v>16</v>
      </c>
      <c r="C6" s="10" t="s">
        <v>31</v>
      </c>
      <c r="D6" s="8">
        <v>50</v>
      </c>
    </row>
    <row r="7" spans="1:4" ht="27.95" customHeight="1" x14ac:dyDescent="0.3">
      <c r="A7" s="1"/>
      <c r="B7" s="9" t="s">
        <v>17</v>
      </c>
      <c r="C7" s="10" t="s">
        <v>31</v>
      </c>
      <c r="D7" s="8">
        <v>45</v>
      </c>
    </row>
    <row r="8" spans="1:4" ht="27.95" customHeight="1" x14ac:dyDescent="0.3">
      <c r="A8" s="1"/>
      <c r="B8" s="9" t="s">
        <v>18</v>
      </c>
      <c r="C8" s="10" t="s">
        <v>31</v>
      </c>
      <c r="D8" s="8">
        <v>500</v>
      </c>
    </row>
    <row r="9" spans="1:4" ht="27.95" customHeight="1" x14ac:dyDescent="0.3">
      <c r="A9" s="1"/>
      <c r="B9" s="9" t="s">
        <v>26</v>
      </c>
      <c r="C9" s="10" t="s">
        <v>31</v>
      </c>
      <c r="D9" s="8">
        <v>273</v>
      </c>
    </row>
    <row r="10" spans="1:4" ht="27.95" customHeight="1" x14ac:dyDescent="0.3">
      <c r="A10" s="1"/>
      <c r="B10" s="9" t="s">
        <v>19</v>
      </c>
      <c r="C10" s="10" t="s">
        <v>31</v>
      </c>
      <c r="D10" s="8">
        <v>120</v>
      </c>
    </row>
    <row r="11" spans="1:4" ht="27.95" customHeight="1" x14ac:dyDescent="0.3">
      <c r="A11" s="1"/>
      <c r="B11" s="9" t="s">
        <v>20</v>
      </c>
      <c r="C11" s="10" t="s">
        <v>31</v>
      </c>
      <c r="D11" s="8">
        <v>50</v>
      </c>
    </row>
    <row r="12" spans="1:4" ht="27.95" customHeight="1" x14ac:dyDescent="0.3">
      <c r="A12" s="1"/>
      <c r="B12" s="9" t="s">
        <v>21</v>
      </c>
      <c r="C12" s="10" t="s">
        <v>31</v>
      </c>
      <c r="D12" s="8">
        <v>100</v>
      </c>
    </row>
    <row r="13" spans="1:4" ht="27.95" customHeight="1" x14ac:dyDescent="0.3">
      <c r="A13" s="1"/>
      <c r="B13" s="9" t="s">
        <v>22</v>
      </c>
      <c r="C13" s="10" t="s">
        <v>31</v>
      </c>
      <c r="D13" s="8">
        <v>78</v>
      </c>
    </row>
    <row r="14" spans="1:4" ht="27.95" customHeight="1" x14ac:dyDescent="0.3">
      <c r="A14" s="1"/>
      <c r="B14" s="9" t="s">
        <v>23</v>
      </c>
      <c r="C14" s="10" t="s">
        <v>31</v>
      </c>
      <c r="D14" s="8">
        <v>50</v>
      </c>
    </row>
    <row r="15" spans="1:4" ht="27.95" customHeight="1" x14ac:dyDescent="0.3">
      <c r="A15" s="1"/>
      <c r="B15" s="9" t="s">
        <v>24</v>
      </c>
      <c r="C15" s="10" t="s">
        <v>31</v>
      </c>
      <c r="D15" s="8">
        <v>100</v>
      </c>
    </row>
    <row r="16" spans="1:4" ht="27.95" customHeight="1" x14ac:dyDescent="0.3">
      <c r="A16" s="1"/>
      <c r="B16" s="9" t="s">
        <v>25</v>
      </c>
      <c r="C16" s="10" t="s">
        <v>31</v>
      </c>
      <c r="D16" s="8">
        <v>50</v>
      </c>
    </row>
  </sheetData>
  <dataValidations count="6">
    <dataValidation allowBlank="1" showInputMessage="1" showErrorMessage="1" prompt="Enter Monthly Expenses in this worksheet" sqref="A1"/>
    <dataValidation allowBlank="1" showInputMessage="1" showErrorMessage="1" prompt="Enter expense Items in this column under this heading. Use heading filters to find specific entries" sqref="B3"/>
    <dataValidation allowBlank="1" showInputMessage="1" showErrorMessage="1" prompt="Enter Due Date in this column under this heading" sqref="C3"/>
    <dataValidation allowBlank="1" showInputMessage="1" showErrorMessage="1" prompt="Enter Amount in this column under this heading" sqref="D3"/>
    <dataValidation allowBlank="1" showInputMessage="1" showErrorMessage="1" prompt="Title is automatically updated in this cell" sqref="B1"/>
    <dataValidation allowBlank="1" showInputMessage="1" showErrorMessage="1" prompt="Enter Monthly Expenses in table below" sqref="B2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3"/>
  <cols>
    <col min="1" max="1" width="2.625" style="2" customWidth="1"/>
    <col min="2" max="2" width="19.625" style="2" customWidth="1"/>
    <col min="3" max="3" width="15.625" customWidth="1"/>
    <col min="4" max="16384" width="9" style="2"/>
  </cols>
  <sheetData>
    <row r="1" spans="1:3" s="5" customFormat="1" ht="40.5" customHeight="1" x14ac:dyDescent="0.3">
      <c r="B1" s="5" t="str">
        <f>BudgetTitle</f>
        <v>Personal Budget</v>
      </c>
    </row>
    <row r="2" spans="1:3" s="1" customFormat="1" ht="31.5" customHeight="1" x14ac:dyDescent="0.3">
      <c r="A2"/>
      <c r="B2" s="3" t="s">
        <v>30</v>
      </c>
      <c r="C2"/>
    </row>
    <row r="3" spans="1:3" s="1" customFormat="1" ht="18.75" customHeight="1" x14ac:dyDescent="0.3">
      <c r="A3"/>
      <c r="B3" s="6" t="s">
        <v>10</v>
      </c>
      <c r="C3" s="6" t="s">
        <v>8</v>
      </c>
    </row>
    <row r="4" spans="1:3" ht="27.95" customHeight="1" x14ac:dyDescent="0.3">
      <c r="A4"/>
      <c r="B4" s="10" t="s">
        <v>31</v>
      </c>
      <c r="C4" s="8">
        <v>200</v>
      </c>
    </row>
    <row r="5" spans="1:3" ht="27.95" customHeight="1" x14ac:dyDescent="0.3">
      <c r="A5"/>
      <c r="B5" s="10" t="s">
        <v>31</v>
      </c>
      <c r="C5" s="8">
        <v>250</v>
      </c>
    </row>
    <row r="6" spans="1:3" ht="27.95" customHeight="1" x14ac:dyDescent="0.3">
      <c r="A6"/>
      <c r="B6" s="10" t="s">
        <v>31</v>
      </c>
      <c r="C6" s="8">
        <v>100</v>
      </c>
    </row>
  </sheetData>
  <dataValidations count="5">
    <dataValidation allowBlank="1" showInputMessage="1" showErrorMessage="1" prompt="Enter Monthly Savings in this worksheet" sqref="A1"/>
    <dataValidation allowBlank="1" showInputMessage="1" showErrorMessage="1" prompt="Enter savngs deposit Date in this column under this heading. Use heading filters to find specific entries" sqref="B3"/>
    <dataValidation allowBlank="1" showInputMessage="1" showErrorMessage="1" prompt="Enter Amount in this column under this heading" sqref="C3"/>
    <dataValidation allowBlank="1" showInputMessage="1" showErrorMessage="1" prompt="Title is automatically updated in this cell" sqref="B1"/>
    <dataValidation allowBlank="1" showInputMessage="1" showErrorMessage="1" prompt="Enter Monthly Savings in table below" sqref="B2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6.5" x14ac:dyDescent="0.3"/>
  <cols>
    <col min="1" max="1" width="1.5" customWidth="1"/>
  </cols>
  <sheetData>
    <row r="2" spans="2:2" x14ac:dyDescent="0.3">
      <c r="B2" t="s">
        <v>29</v>
      </c>
    </row>
    <row r="4" spans="2:2" x14ac:dyDescent="0.3">
      <c r="B4" s="4">
        <f>MIN(1,1-B5)</f>
        <v>0.37706666666666666</v>
      </c>
    </row>
    <row r="5" spans="2:2" x14ac:dyDescent="0.3">
      <c r="B5" s="4">
        <f>MIN(TotalMonthlyExpenses/TotalMonthlyIncome,1)</f>
        <v>0.62293333333333334</v>
      </c>
    </row>
    <row r="6" spans="2:2" x14ac:dyDescent="0.3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https://templates.office.com/</dc:creator>
  <cp:lastModifiedBy>Presage Operations</cp:lastModifiedBy>
  <dcterms:created xsi:type="dcterms:W3CDTF">2017-11-19T23:54:12Z</dcterms:created>
  <dcterms:modified xsi:type="dcterms:W3CDTF">2022-11-04T10:32:00Z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2017-11-19T23:54:19.5172512Z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