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N:\temp\mu_xwalks\"/>
    </mc:Choice>
  </mc:AlternateContent>
  <bookViews>
    <workbookView xWindow="1950" yWindow="0" windowWidth="18195" windowHeight="5730"/>
  </bookViews>
  <sheets>
    <sheet name="MissingMapUnits2001_vs_crosswal" sheetId="1" r:id="rId1"/>
    <sheet name="MapsUnitAnalytic_notWHR " sheetId="2" r:id="rId2"/>
    <sheet name="mu_xwalk_summary" sheetId="4" r:id="rId3"/>
    <sheet name="chart" sheetId="5" r:id="rId4"/>
  </sheets>
  <calcPr calcId="152511"/>
</workbook>
</file>

<file path=xl/calcChain.xml><?xml version="1.0" encoding="utf-8"?>
<calcChain xmlns="http://schemas.openxmlformats.org/spreadsheetml/2006/main">
  <c r="O21" i="1" l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<sst xmlns="http://schemas.openxmlformats.org/spreadsheetml/2006/main" count="282" uniqueCount="171">
  <si>
    <t>intLSGapMapCode</t>
  </si>
  <si>
    <t>strLSGapName</t>
  </si>
  <si>
    <t>level3</t>
  </si>
  <si>
    <t>ecosys_lu</t>
  </si>
  <si>
    <t>2001 land cover</t>
  </si>
  <si>
    <t>NOTE</t>
  </si>
  <si>
    <t>North Pacific Mesic Western Hemlock-Yellow-cedar Forest</t>
  </si>
  <si>
    <t>NULL</t>
  </si>
  <si>
    <t>not in CONUS legend in NatureServe Pdf (CES204.843)</t>
  </si>
  <si>
    <t>This is an Alaskan System; CES204.843; Group 751</t>
  </si>
  <si>
    <t>Unconsolidated Shore (Lake/River/Pond)</t>
  </si>
  <si>
    <t>not in 2001 legend  or SE vert model regional map</t>
  </si>
  <si>
    <t xml:space="preserve">This was a southeast class </t>
  </si>
  <si>
    <t>Unconsolidated Shore (Beach/Dune)</t>
  </si>
  <si>
    <t>not in 2001 legend or SE vert model  regional map</t>
  </si>
  <si>
    <t>There are geographically defined beach classes</t>
  </si>
  <si>
    <t>Great Lakes Acidic Rocky Shore and Cliff</t>
  </si>
  <si>
    <t xml:space="preserve">There were pixels in the value 3204 but no class labels </t>
  </si>
  <si>
    <t>CES201.025  Belongs in Group 793 Great Lakes Coastal Rocky Shore</t>
  </si>
  <si>
    <t>East-Central Texas Plains Floodplain Forest</t>
  </si>
  <si>
    <t>There are pixels in this class (4142) in the legend file , it is not in the 2011 attribute file and not in the cross-walk hierarchy file by NatureServe.  Mapped as 237 ; 9213 Gulf and Atlantic Coastal Plain Swamp Systems in Version 3.0</t>
  </si>
  <si>
    <t>Crosswalk to Group G037 Coastal Plain Mixed Evergreen Swamp</t>
  </si>
  <si>
    <t>Laurentian Jack Pine-Red Pine Forest</t>
  </si>
  <si>
    <t>This is in the map legend in 2001, mapped as class 132 in 2011, 5515 Laurentian Pine-Oak Barrens</t>
  </si>
  <si>
    <t>Crosswalk to Group G160 Great Lakes Pine Barrens</t>
  </si>
  <si>
    <t>Northern Rocky Mountain Avalanche Chute Shrubland</t>
  </si>
  <si>
    <t>Not in 2001 legend file, or the UM 2001 region.  CES306.801 Central Rocky Mountain-North Pacific High Montane Mesic Shrubland</t>
  </si>
  <si>
    <t>Crosswalk to Group G305 Central Rocky Mountain-North Pacific High Montane Mesic Shrubland</t>
  </si>
  <si>
    <t>Utility Swath - Herbaceous</t>
  </si>
  <si>
    <t>not seeing in the 2001 legend file or the map for SE modeling region</t>
  </si>
  <si>
    <t>Successional Shrub/Scrub (Other)</t>
  </si>
  <si>
    <t>Introduced Upland Vegetation - Forbland</t>
  </si>
  <si>
    <t xml:space="preserve"> not seeing in the 2001 legend file</t>
  </si>
  <si>
    <t>Introduced Upland Vegetation - Perennial Grassland</t>
  </si>
  <si>
    <t>not seeing in the 2001 legend file</t>
  </si>
  <si>
    <t>Ruderal Upland - Old Field</t>
  </si>
  <si>
    <t>Great Lakes Freshwater Estuary and Delta</t>
  </si>
  <si>
    <t>there are pixels in this class (9229) in the 2001 legend, CES202.033 mapped as 417 in 2011; 9221 Great Lakes Coastal Marsh Systems,  not in 2011 attribute file</t>
  </si>
  <si>
    <t>Crosswalk to G125 Eastern North American Freshwater Marsh</t>
  </si>
  <si>
    <t>Northern Great Lakes Coastal Marsh</t>
  </si>
  <si>
    <t>is in the 2001 map legend file and in the UM model region, CES201.722  Northern Great Lakes Coastal Marsh; not in 2011 attribute file</t>
  </si>
  <si>
    <t>Laurentian-Acadian Freshwater Marsh</t>
  </si>
  <si>
    <t xml:space="preserve">is in the 2001 map legend file and in the UM model region; CES201.594 Laurentian-Acadian Freshwater Marsh; not in 2011 attribute file maped as 207 in 2011 </t>
  </si>
  <si>
    <t>Laurentian-Acadian Alkaline Conifer-Hardwood Swamp</t>
  </si>
  <si>
    <t>is in the 2001 map legend file, and in 2001 UM model region; Not in 2011 attribute table; mapped as 207;  9914 Laurentian-Acadian Swamp Systems CES201.575 in 2011</t>
  </si>
  <si>
    <t>Crosswalk to G046 Laurentian-Acadian-Appalachian Alkaline Swamp</t>
  </si>
  <si>
    <t>Great Lakes Wooded Dune and Swale</t>
  </si>
  <si>
    <t xml:space="preserve">has pixels in the 2001 attribute table, but no label, has pixels in 2001 land cover,  mapped as 207 in 2011 map.  </t>
  </si>
  <si>
    <t>Northern Atlantic Coastal Plain Pitch Pine Lowland</t>
  </si>
  <si>
    <t>There is a row in the 2001 attribute file, but no label - has in 2001 NE model region (1 pixel - but there had been an issue with the mosaicing - this changed in version 2.0).  CES203.374 Northern Atlantic Coastal Plain Pitch Pine Lowland</t>
  </si>
  <si>
    <t>Crosswalk to G039 Northern Atlantic Coastal Hardwood - Conifer Swamp</t>
  </si>
  <si>
    <t>Inter-Mountain Basins Montane Riparian Systems</t>
  </si>
  <si>
    <t>In 2001 attribute file, in NW and SW model regions (32 pixels) . Not in 2011 map attribute file.</t>
  </si>
  <si>
    <t>Crosswalk to G506  Rocky Mountain-Great Basin Montane Riparian &amp; Swamp Forest</t>
  </si>
  <si>
    <t>South-Central Interior / Upper Coastal Plain Wet Flatwoods</t>
  </si>
  <si>
    <t>In the 2001 attribute file with no label,  CES203.479 South-Central Interior / Upper Coastal Plain Flatwoods</t>
  </si>
  <si>
    <t>Crosswalk to G654 Suthe-Central Flatwoods &amp; Pond Forest</t>
  </si>
  <si>
    <t xml:space="preserve"> Introduced Riparian and Wetland Vegetation</t>
  </si>
  <si>
    <t xml:space="preserve">			Class 562, this class was in the maps and the models, but is not showing up in the database ?"</t>
  </si>
  <si>
    <t>value</t>
  </si>
  <si>
    <t>wouldn't this be background</t>
  </si>
  <si>
    <t>01.C.2.D008M014E097</t>
  </si>
  <si>
    <t>code</t>
  </si>
  <si>
    <t>name</t>
  </si>
  <si>
    <t xml:space="preserve">Not in the legend file </t>
  </si>
  <si>
    <t xml:space="preserve"> </t>
  </si>
  <si>
    <t>01.C.3.D011M030E206</t>
  </si>
  <si>
    <t xml:space="preserve">not in the legend file </t>
  </si>
  <si>
    <t>01.C.3.D011M030E211</t>
  </si>
  <si>
    <t>01.C.3.D062M031E222</t>
  </si>
  <si>
    <t>01.C.3.D062M032E237</t>
  </si>
  <si>
    <t>Gulf and Atlantic Coastal Plain Swamp Systems</t>
  </si>
  <si>
    <t>not in legend file</t>
  </si>
  <si>
    <t>02.C.5.D030M069E419</t>
  </si>
  <si>
    <t>02.C.5.D030M069E421</t>
  </si>
  <si>
    <t>There was a note - that the description not available from NS;CES103.075   Laurentian Jack Pine-Red Pine Forest; http://explorer.natureserve.org/servlet/NatureServe?searchSystemUid=ELEMENT_GLOBAL.2.821526  (no real description) - but there is an incomplete composition table.</t>
  </si>
  <si>
    <t>In WHRdB, needs to be moved to GapVert_48_2001</t>
  </si>
  <si>
    <t>2011 Xwalk</t>
  </si>
  <si>
    <t>AK 6</t>
  </si>
  <si>
    <t>remove from GapVert_48_2001</t>
  </si>
  <si>
    <t>Central Interior Acidic Cliff and Talus</t>
  </si>
  <si>
    <t>Unconsolidated Shore</t>
  </si>
  <si>
    <t>Laurentian Pine-Oak Barrens</t>
  </si>
  <si>
    <t>Great Lakes Coastal Marsh Systems</t>
  </si>
  <si>
    <t>Laurentian-Acadian Swamp Systems</t>
  </si>
  <si>
    <t>Northern Atlantic Coastal Plain Basin Swamp and Wet Hardwood Forest</t>
  </si>
  <si>
    <t>Rocky Mountain Lower Montane Riparian Woodland and Shrubland</t>
  </si>
  <si>
    <t>Introduced Riparian and Wetland Vegetation</t>
  </si>
  <si>
    <t>Northern Rocky Mountain Subalpine Deciduous Shrubland</t>
  </si>
  <si>
    <t>Introduced Upland Vegetation - Shrub</t>
  </si>
  <si>
    <t>Introduced Upland Vegetation - Perennial Grassland and Forbland</t>
  </si>
  <si>
    <t>DONE</t>
  </si>
  <si>
    <t>STATUS</t>
  </si>
  <si>
    <t>2011 Code</t>
  </si>
  <si>
    <t>2011 Name</t>
  </si>
  <si>
    <t>Number of mismatches
(9007 total)</t>
  </si>
  <si>
    <t>Number of Spp 
(1039 total)</t>
  </si>
  <si>
    <r>
      <t xml:space="preserve">NOTE / </t>
    </r>
    <r>
      <rPr>
        <b/>
        <i/>
        <sz val="11"/>
        <color theme="1"/>
        <rFont val="Calibri"/>
        <family val="2"/>
        <scheme val="minor"/>
      </rPr>
      <t>ACTION</t>
    </r>
  </si>
  <si>
    <r>
      <t xml:space="preserve">not in v1 raster
</t>
    </r>
    <r>
      <rPr>
        <i/>
        <sz val="11"/>
        <color theme="1"/>
        <rFont val="Calibri"/>
        <family val="2"/>
        <scheme val="minor"/>
      </rPr>
      <t>subset of 2011 - add 1's for models that are 0 in 2011</t>
    </r>
  </si>
  <si>
    <r>
      <t xml:space="preserve">not in v1 raster
</t>
    </r>
    <r>
      <rPr>
        <i/>
        <sz val="11"/>
        <color theme="1"/>
        <rFont val="Calibri"/>
        <family val="2"/>
        <scheme val="minor"/>
      </rPr>
      <t>seems quite different by name - drop and stick with current 2011 call</t>
    </r>
  </si>
  <si>
    <r>
      <t xml:space="preserve">not in v1 raster
</t>
    </r>
    <r>
      <rPr>
        <i/>
        <sz val="11"/>
        <color theme="1"/>
        <rFont val="Calibri"/>
        <family val="2"/>
        <scheme val="minor"/>
      </rPr>
      <t>add 1's for models that are 0 in 2011</t>
    </r>
  </si>
  <si>
    <r>
      <t xml:space="preserve">not in v1 raster
</t>
    </r>
    <r>
      <rPr>
        <sz val="11"/>
        <color rgb="FFC00000"/>
        <rFont val="Calibri"/>
        <family val="2"/>
        <scheme val="minor"/>
      </rPr>
      <t>changed xwalk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add 1's for models that are 0 in 2011</t>
    </r>
  </si>
  <si>
    <t>add 1's for models that are 0 in 2011</t>
  </si>
  <si>
    <r>
      <rPr>
        <sz val="11"/>
        <color rgb="FFC00000"/>
        <rFont val="Calibri"/>
        <family val="2"/>
        <scheme val="minor"/>
      </rPr>
      <t>changed xwalk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add 1's for models that are 0 in 2011</t>
    </r>
  </si>
  <si>
    <r>
      <rPr>
        <strike/>
        <sz val="11"/>
        <rFont val="Calibri"/>
        <family val="2"/>
        <scheme val="minor"/>
      </rPr>
      <t>417</t>
    </r>
    <r>
      <rPr>
        <sz val="11"/>
        <color rgb="FFC00000"/>
        <rFont val="Calibri"/>
        <family val="2"/>
        <scheme val="minor"/>
      </rPr>
      <t xml:space="preserve">
207</t>
    </r>
  </si>
  <si>
    <r>
      <rPr>
        <strike/>
        <sz val="11"/>
        <rFont val="Calibri"/>
        <family val="2"/>
        <scheme val="minor"/>
      </rPr>
      <t>561</t>
    </r>
    <r>
      <rPr>
        <sz val="11"/>
        <color rgb="FFC00000"/>
        <rFont val="Calibri"/>
        <family val="2"/>
        <scheme val="minor"/>
      </rPr>
      <t xml:space="preserve">
559</t>
    </r>
  </si>
  <si>
    <t>seems quite different by name - drop and stick with current 2011 call</t>
  </si>
  <si>
    <t>South-Central Interior / Upper Coastal Plain Flatwoods</t>
  </si>
  <si>
    <t>xwalk table</t>
  </si>
  <si>
    <t>9912-4206
South-Central Interior / Upper Coastal Plain Wet Flatwoods  TO  South-Central Interior / Upper Coastal Plain Wet Flatwoods</t>
  </si>
  <si>
    <t>9912-4206</t>
  </si>
  <si>
    <t>9912-4206
South-Central Interior / Upper Coastal Plain Wet Flatwoods  TO
  South-Central Interior / Upper Coastal Plain Wet Flatwoods</t>
  </si>
  <si>
    <t>9855-9825
Inter-Mountain Basins Montane Riparian Systems  TO  Rocky Mountain Lower Montane Riparian Woodland and Shrubland</t>
  </si>
  <si>
    <t>9855-9825</t>
  </si>
  <si>
    <t>9855-9825
Inter-Mountain Basins Montane Riparian Systems  TO
  Rocky Mountain Lower Montane Riparian Woodland and Shrubland</t>
  </si>
  <si>
    <t>9601-9240
Northern Atlantic Coastal Plain Pitch Pine Lowland  TO  Northern Atlantic Coastal Plain Basin Swamp and Wet Hardwood Forest</t>
  </si>
  <si>
    <t>9601-9240</t>
  </si>
  <si>
    <t>9601-9240
Northern Atlantic Coastal Plain Pitch Pine Lowland  TO
  Northern Atlantic Coastal Plain Basin Swamp and Wet Hardwood Forest</t>
  </si>
  <si>
    <t>9402-9214
Great Lakes Wooded Dune and Swale  TO  Laurentian-Acadian Swamp Systems</t>
  </si>
  <si>
    <t>9402-9214</t>
  </si>
  <si>
    <t>9402-9214
Great Lakes Wooded Dune and Swale  TO
  Laurentian-Acadian Swamp Systems</t>
  </si>
  <si>
    <t>9308-9214
Laurentian-Acadian Alkaline Conifer-Hardwood Swamp  TO  Laurentian-Acadian Swamp Systems</t>
  </si>
  <si>
    <t>9308-9214</t>
  </si>
  <si>
    <t>9308-9214
Laurentian-Acadian Alkaline Conifer-Hardwood Swamp  TO
  Laurentian-Acadian Swamp Systems</t>
  </si>
  <si>
    <t>9242-9221
Laurentian-Acadian Freshwater Marsh  TO  Great Lakes Coastal Marsh Systems</t>
  </si>
  <si>
    <t>9242-9214</t>
  </si>
  <si>
    <t>9242-9221
Laurentian-Acadian Freshwater Marsh  TO
  Great Lakes Coastal Marsh Systems</t>
  </si>
  <si>
    <t>9234-9221
Northern Great Lakes Coastal Marsh  TO  Great Lakes Coastal Marsh Systems</t>
  </si>
  <si>
    <t>9234-9221</t>
  </si>
  <si>
    <t>9234-9221
Northern Great Lakes Coastal Marsh  TO
  Great Lakes Coastal Marsh Systems</t>
  </si>
  <si>
    <t>9229-9221
Great Lakes Freshwater Estuary and Delta  TO  Great Lakes Coastal Marsh Systems</t>
  </si>
  <si>
    <t>9229-9221</t>
  </si>
  <si>
    <t>9229-9221
Great Lakes Freshwater Estuary and Delta  TO
  Great Lakes Coastal Marsh Systems</t>
  </si>
  <si>
    <t>8503-8407
Ruderal Upland - Old Field  TO  Introduced Upland Vegetation - Perennial Grassland and Forbland</t>
  </si>
  <si>
    <t>8503-8407</t>
  </si>
  <si>
    <t>8503-8407
Ruderal Upland - Old Field  TO
  Introduced Upland Vegetation - Perennial Grassland and Forbland</t>
  </si>
  <si>
    <t>8405-8407
Introduced Upland Vegetation - Perennial Grassland  TO  Introduced Upland Vegetation - Perennial Grassland and Forbland</t>
  </si>
  <si>
    <t>8405-8407</t>
  </si>
  <si>
    <t>8405-8407
Introduced Upland Vegetation - Perennial Grassland  TO
  Introduced Upland Vegetation - Perennial Grassland and Forbland</t>
  </si>
  <si>
    <t>8403-8402
Introduced Upland Vegetation - Forbland  TO  Introduced Upland Vegetation - Shrub</t>
  </si>
  <si>
    <t>8403-8407</t>
  </si>
  <si>
    <t>8403-8402
Introduced Upland Vegetation - Forbland  TO
  Introduced Upland Vegetation - Shrub</t>
  </si>
  <si>
    <t>8105-8402
Successional Shrub/Scrub (Other)  TO  Introduced Upland Vegetation - Shrub</t>
  </si>
  <si>
    <t>8105-8402</t>
  </si>
  <si>
    <t>8105-8402
Successional Shrub/Scrub (Other)  TO
  Introduced Upland Vegetation - Shrub</t>
  </si>
  <si>
    <t>8104-8402
Utility Swath - Herbaceous  TO  Introduced Upland Vegetation - Shrub</t>
  </si>
  <si>
    <t>8104-8402</t>
  </si>
  <si>
    <t>8104-8402
Utility Swath - Herbaceous  TO
  Introduced Upland Vegetation - Shrub</t>
  </si>
  <si>
    <t>5108-5812
Northern Rocky Mountain Avalanche Chute Shrubland  TO  Northern Rocky Mountain Subalpine Deciduous Shrubland</t>
  </si>
  <si>
    <t>5108-5812</t>
  </si>
  <si>
    <t>5108-5812
Northern Rocky Mountain Avalanche Chute Shrubland  TO
  Northern Rocky Mountain Subalpine Deciduous Shrubland</t>
  </si>
  <si>
    <t>4542-5515
Laurentian Jack Pine-Red Pine Forest  TO  Laurentian Pine-Oak Barrens</t>
  </si>
  <si>
    <t>4542-5515</t>
  </si>
  <si>
    <t>4542-5515
Laurentian Jack Pine-Red Pine Forest  TO
  Laurentian Pine-Oak Barrens</t>
  </si>
  <si>
    <t>4142-9213
East-Central Texas Plains Floodplain Forest  TO  Gulf and Atlantic Coastal Plain Swamp Systems</t>
  </si>
  <si>
    <t>4142-9213</t>
  </si>
  <si>
    <t>4142-9213
East-Central Texas Plains Floodplain Forest  TO
  Gulf and Atlantic Coastal Plain Swamp Systems</t>
  </si>
  <si>
    <t>3204-3206
Great Lakes Acidic Rocky Shore and Cliff  TO  Central Interior Acidic Cliff and Talus</t>
  </si>
  <si>
    <t>3204-3206</t>
  </si>
  <si>
    <t>3204-3206
Great Lakes Acidic Rocky Shore and Cliff  TO
  Central Interior Acidic Cliff and Talus</t>
  </si>
  <si>
    <t>3109-3110
Unconsolidated Shore (Beach/Dune)  TO  Unconsolidated Shore</t>
  </si>
  <si>
    <t>3109-3110</t>
  </si>
  <si>
    <t>3109-3110
Unconsolidated Shore (Beach/Dune)  TO
  Unconsolidated Shore</t>
  </si>
  <si>
    <t>3108-3110
Unconsolidated Shore (Lake/River/Pond)  TO  Unconsolidated Shore</t>
  </si>
  <si>
    <t>3108-3110</t>
  </si>
  <si>
    <t>3108-3110
Unconsolidated Shore (Lake/River/Pond)  TO
  Unconsolidated Shore</t>
  </si>
  <si>
    <t>1-1 (present-present)</t>
  </si>
  <si>
    <t>1-0 (present-absent)</t>
  </si>
  <si>
    <t>0-1 (absent-present)</t>
  </si>
  <si>
    <t>0-0 (absent-absent)</t>
  </si>
  <si>
    <t>xwalk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</si>
</sst>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9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1" fillId="0" borderId="0"/>
    <xf numFmtId="0" fontId="21" fillId="0" borderId="0"/>
    <xf numFmtId="0" fontId="2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0" borderId="10" xfId="0" applyBorder="1"/>
    <xf numFmtId="0" fontId="0" fillId="34" borderId="10" xfId="0" applyFill="1" applyBorder="1" applyAlignment="1">
      <alignment horizontal="center" vertical="top"/>
    </xf>
    <xf numFmtId="0" fontId="0" fillId="34" borderId="10" xfId="0" applyFill="1" applyBorder="1" applyAlignment="1">
      <alignment vertical="top" wrapText="1"/>
    </xf>
    <xf numFmtId="0" fontId="0" fillId="34" borderId="10" xfId="0" applyFill="1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33" borderId="10" xfId="0" applyFill="1" applyBorder="1" applyAlignment="1">
      <alignment horizontal="center" vertical="top"/>
    </xf>
    <xf numFmtId="0" fontId="0" fillId="33" borderId="10" xfId="0" applyFill="1" applyBorder="1" applyAlignment="1">
      <alignment vertical="top" wrapText="1"/>
    </xf>
    <xf numFmtId="0" fontId="0" fillId="33" borderId="10" xfId="0" applyFill="1" applyBorder="1" applyAlignment="1">
      <alignment vertical="top"/>
    </xf>
    <xf numFmtId="0" fontId="16" fillId="0" borderId="0" xfId="0" applyFont="1" applyAlignment="1">
      <alignment horizontal="center" wrapText="1"/>
    </xf>
    <xf numFmtId="0" fontId="0" fillId="35" borderId="10" xfId="0" applyFill="1" applyBorder="1" applyAlignment="1">
      <alignment horizontal="center" vertical="top"/>
    </xf>
    <xf numFmtId="0" fontId="0" fillId="35" borderId="10" xfId="0" applyFill="1" applyBorder="1" applyAlignment="1">
      <alignment vertical="top" wrapText="1"/>
    </xf>
    <xf numFmtId="0" fontId="0" fillId="35" borderId="10" xfId="0" applyFill="1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 vertical="top" wrapText="1"/>
    </xf>
    <xf numFmtId="0" fontId="0" fillId="33" borderId="10" xfId="0" applyFill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0" xfId="51" applyFont="1" applyAlignment="1">
      <alignment vertical="top"/>
    </xf>
    <xf numFmtId="1" fontId="0" fillId="0" borderId="0" xfId="51" applyNumberFormat="1" applyFont="1" applyFill="1" applyAlignment="1">
      <alignment vertical="top"/>
    </xf>
    <xf numFmtId="0" fontId="23" fillId="0" borderId="0" xfId="42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51" applyFont="1" applyFill="1" applyAlignment="1">
      <alignment vertical="top"/>
    </xf>
    <xf numFmtId="0" fontId="0" fillId="0" borderId="0" xfId="0" applyFont="1" applyAlignment="1">
      <alignment horizontal="center" vertical="top"/>
    </xf>
    <xf numFmtId="0" fontId="24" fillId="36" borderId="0" xfId="0" applyFont="1" applyFill="1" applyAlignment="1">
      <alignment horizontal="center" vertical="top" wrapText="1"/>
    </xf>
    <xf numFmtId="0" fontId="23" fillId="36" borderId="0" xfId="0" applyFont="1" applyFill="1" applyAlignment="1">
      <alignment vertical="top"/>
    </xf>
    <xf numFmtId="0" fontId="0" fillId="34" borderId="10" xfId="0" applyFill="1" applyBorder="1" applyAlignment="1">
      <alignment horizontal="left" vertical="top"/>
    </xf>
    <xf numFmtId="0" fontId="0" fillId="34" borderId="10" xfId="0" applyFill="1" applyBorder="1" applyAlignment="1">
      <alignment horizontal="left" vertical="top" wrapText="1"/>
    </xf>
    <xf numFmtId="0" fontId="0" fillId="34" borderId="10" xfId="0" applyFill="1" applyBorder="1" applyAlignment="1">
      <alignment horizontal="center"/>
    </xf>
    <xf numFmtId="0" fontId="26" fillId="35" borderId="10" xfId="0" applyFont="1" applyFill="1" applyBorder="1" applyAlignment="1">
      <alignment wrapText="1"/>
    </xf>
    <xf numFmtId="0" fontId="27" fillId="34" borderId="10" xfId="0" applyFont="1" applyFill="1" applyBorder="1" applyAlignment="1">
      <alignment horizontal="center" vertical="top"/>
    </xf>
    <xf numFmtId="0" fontId="27" fillId="34" borderId="10" xfId="0" applyFont="1" applyFill="1" applyBorder="1" applyAlignment="1">
      <alignment horizontal="left" vertical="top" wrapText="1"/>
    </xf>
    <xf numFmtId="0" fontId="26" fillId="0" borderId="10" xfId="0" applyFont="1" applyBorder="1" applyAlignment="1">
      <alignment vertical="top" wrapText="1"/>
    </xf>
    <xf numFmtId="0" fontId="27" fillId="0" borderId="10" xfId="0" applyFont="1" applyBorder="1" applyAlignment="1">
      <alignment horizontal="center" vertical="top"/>
    </xf>
    <xf numFmtId="0" fontId="27" fillId="0" borderId="10" xfId="0" applyFont="1" applyBorder="1" applyAlignment="1">
      <alignment horizontal="left" vertical="top" wrapText="1"/>
    </xf>
    <xf numFmtId="0" fontId="0" fillId="0" borderId="10" xfId="0" applyFill="1" applyBorder="1" applyAlignment="1">
      <alignment vertical="top" wrapText="1"/>
    </xf>
    <xf numFmtId="0" fontId="27" fillId="0" borderId="10" xfId="0" applyFont="1" applyBorder="1" applyAlignment="1">
      <alignment horizontal="center" vertical="top" wrapText="1"/>
    </xf>
    <xf numFmtId="0" fontId="27" fillId="34" borderId="1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49" fontId="0" fillId="0" borderId="0" xfId="0" applyNumberFormat="1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5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9"/>
    <cellStyle name="Normal" xfId="0" builtinId="0"/>
    <cellStyle name="Normal 2" xfId="53"/>
    <cellStyle name="Normal 2 2" xfId="55"/>
    <cellStyle name="Normal 3" xfId="54"/>
    <cellStyle name="Normal 4" xfId="51"/>
    <cellStyle name="Normal 5" xfId="42"/>
    <cellStyle name="Note" xfId="15" builtinId="10" customBuiltin="1"/>
    <cellStyle name="Note 2" xfId="52"/>
    <cellStyle name="Output" xfId="10" builtinId="21" customBuiltin="1"/>
    <cellStyle name="Percent 2" xfId="57"/>
    <cellStyle name="Title" xfId="1" builtinId="15" customBuiltin="1"/>
    <cellStyle name="Title 2" xfId="50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mu_xwalk_summary!$C$1</c:f>
              <c:strCache>
                <c:ptCount val="1"/>
                <c:pt idx="0">
                  <c:v>0-0 (absent-absent)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mu_xwalk_summary!$A$2:$A$20</c:f>
              <c:strCache>
                <c:ptCount val="19"/>
                <c:pt idx="0">
                  <c:v>3108-3110
Unconsolidated Shore (Lake/River/Pond)  TO
  Unconsolidated Shore</c:v>
                </c:pt>
                <c:pt idx="1">
                  <c:v>3109-3110
Unconsolidated Shore (Beach/Dune)  TO
  Unconsolidated Shore</c:v>
                </c:pt>
                <c:pt idx="2">
                  <c:v>3204-3206
Great Lakes Acidic Rocky Shore and Cliff  TO
  Central Interior Acidic Cliff and Talus</c:v>
                </c:pt>
                <c:pt idx="3">
                  <c:v>4142-9213
East-Central Texas Plains Floodplain Forest  TO
  Gulf and Atlantic Coastal Plain Swamp Systems</c:v>
                </c:pt>
                <c:pt idx="4">
                  <c:v>4542-5515
Laurentian Jack Pine-Red Pine Forest  TO
  Laurentian Pine-Oak Barrens</c:v>
                </c:pt>
                <c:pt idx="5">
                  <c:v>5108-5812
Northern Rocky Mountain Avalanche Chute Shrubland  TO
  Northern Rocky Mountain Subalpine Deciduous Shrubland</c:v>
                </c:pt>
                <c:pt idx="6">
                  <c:v>8104-8402
Utility Swath - Herbaceous  TO
  Introduced Upland Vegetation - Shrub</c:v>
                </c:pt>
                <c:pt idx="7">
                  <c:v>8105-8402
Successional Shrub/Scrub (Other)  TO
  Introduced Upland Vegetation - Shrub</c:v>
                </c:pt>
                <c:pt idx="8">
                  <c:v>8403-8402
Introduced Upland Vegetation - Forbland  TO
  Introduced Upland Vegetation - Shrub</c:v>
                </c:pt>
                <c:pt idx="9">
                  <c:v>8405-8407
Introduced Upland Vegetation - Perennial Grassland  TO
  Introduced Upland Vegetation - Perennial Grassland and Forbland</c:v>
                </c:pt>
                <c:pt idx="10">
                  <c:v>8503-8407
Ruderal Upland - Old Field  TO
  Introduced Upland Vegetation - Perennial Grassland and Forbland</c:v>
                </c:pt>
                <c:pt idx="11">
                  <c:v>9229-9221
Great Lakes Freshwater Estuary and Delta  TO
  Great Lakes Coastal Marsh Systems</c:v>
                </c:pt>
                <c:pt idx="12">
                  <c:v>9234-9221
Northern Great Lakes Coastal Marsh  TO
  Great Lakes Coastal Marsh Systems</c:v>
                </c:pt>
                <c:pt idx="13">
                  <c:v>9242-9221
Laurentian-Acadian Freshwater Marsh  TO
  Great Lakes Coastal Marsh Systems</c:v>
                </c:pt>
                <c:pt idx="14">
                  <c:v>9308-9214
Laurentian-Acadian Alkaline Conifer-Hardwood Swamp  TO
  Laurentian-Acadian Swamp Systems</c:v>
                </c:pt>
                <c:pt idx="15">
                  <c:v>9402-9214
Great Lakes Wooded Dune and Swale  TO
  Laurentian-Acadian Swamp Systems</c:v>
                </c:pt>
                <c:pt idx="16">
                  <c:v>9601-9240
Northern Atlantic Coastal Plain Pitch Pine Lowland  TO
  Northern Atlantic Coastal Plain Basin Swamp and Wet Hardwood Forest</c:v>
                </c:pt>
                <c:pt idx="17">
                  <c:v>9855-9825
Inter-Mountain Basins Montane Riparian Systems  TO
  Rocky Mountain Lower Montane Riparian Woodland and Shrubland</c:v>
                </c:pt>
                <c:pt idx="18">
                  <c:v>9912-4206
South-Central Interior / Upper Coastal Plain Wet Flatwoods  TO
  South-Central Interior / Upper Coastal Plain Wet Flatwoods</c:v>
                </c:pt>
              </c:strCache>
            </c:strRef>
          </c:cat>
          <c:val>
            <c:numRef>
              <c:f>mu_xwalk_summary!$C$2:$C$20</c:f>
              <c:numCache>
                <c:formatCode>General</c:formatCode>
                <c:ptCount val="19"/>
                <c:pt idx="0">
                  <c:v>4417</c:v>
                </c:pt>
                <c:pt idx="1">
                  <c:v>4441</c:v>
                </c:pt>
                <c:pt idx="2">
                  <c:v>5294</c:v>
                </c:pt>
                <c:pt idx="3">
                  <c:v>4857</c:v>
                </c:pt>
                <c:pt idx="4">
                  <c:v>5162</c:v>
                </c:pt>
                <c:pt idx="5">
                  <c:v>5083</c:v>
                </c:pt>
                <c:pt idx="6">
                  <c:v>3834</c:v>
                </c:pt>
                <c:pt idx="7">
                  <c:v>4345</c:v>
                </c:pt>
                <c:pt idx="8">
                  <c:v>3837</c:v>
                </c:pt>
                <c:pt idx="9">
                  <c:v>3803</c:v>
                </c:pt>
                <c:pt idx="10">
                  <c:v>3693</c:v>
                </c:pt>
                <c:pt idx="11">
                  <c:v>5054</c:v>
                </c:pt>
                <c:pt idx="12">
                  <c:v>5044</c:v>
                </c:pt>
                <c:pt idx="13">
                  <c:v>4933</c:v>
                </c:pt>
                <c:pt idx="14">
                  <c:v>4952</c:v>
                </c:pt>
                <c:pt idx="15">
                  <c:v>4985</c:v>
                </c:pt>
                <c:pt idx="16">
                  <c:v>4850</c:v>
                </c:pt>
                <c:pt idx="17">
                  <c:v>4002</c:v>
                </c:pt>
                <c:pt idx="18">
                  <c:v>4841</c:v>
                </c:pt>
              </c:numCache>
            </c:numRef>
          </c:val>
        </c:ser>
        <c:ser>
          <c:idx val="1"/>
          <c:order val="1"/>
          <c:tx>
            <c:strRef>
              <c:f>mu_xwalk_summary!$D$1</c:f>
              <c:strCache>
                <c:ptCount val="1"/>
                <c:pt idx="0">
                  <c:v>0-1 (absent-present)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mu_xwalk_summary!$A$2:$A$20</c:f>
              <c:strCache>
                <c:ptCount val="19"/>
                <c:pt idx="0">
                  <c:v>3108-3110
Unconsolidated Shore (Lake/River/Pond)  TO
  Unconsolidated Shore</c:v>
                </c:pt>
                <c:pt idx="1">
                  <c:v>3109-3110
Unconsolidated Shore (Beach/Dune)  TO
  Unconsolidated Shore</c:v>
                </c:pt>
                <c:pt idx="2">
                  <c:v>3204-3206
Great Lakes Acidic Rocky Shore and Cliff  TO
  Central Interior Acidic Cliff and Talus</c:v>
                </c:pt>
                <c:pt idx="3">
                  <c:v>4142-9213
East-Central Texas Plains Floodplain Forest  TO
  Gulf and Atlantic Coastal Plain Swamp Systems</c:v>
                </c:pt>
                <c:pt idx="4">
                  <c:v>4542-5515
Laurentian Jack Pine-Red Pine Forest  TO
  Laurentian Pine-Oak Barrens</c:v>
                </c:pt>
                <c:pt idx="5">
                  <c:v>5108-5812
Northern Rocky Mountain Avalanche Chute Shrubland  TO
  Northern Rocky Mountain Subalpine Deciduous Shrubland</c:v>
                </c:pt>
                <c:pt idx="6">
                  <c:v>8104-8402
Utility Swath - Herbaceous  TO
  Introduced Upland Vegetation - Shrub</c:v>
                </c:pt>
                <c:pt idx="7">
                  <c:v>8105-8402
Successional Shrub/Scrub (Other)  TO
  Introduced Upland Vegetation - Shrub</c:v>
                </c:pt>
                <c:pt idx="8">
                  <c:v>8403-8402
Introduced Upland Vegetation - Forbland  TO
  Introduced Upland Vegetation - Shrub</c:v>
                </c:pt>
                <c:pt idx="9">
                  <c:v>8405-8407
Introduced Upland Vegetation - Perennial Grassland  TO
  Introduced Upland Vegetation - Perennial Grassland and Forbland</c:v>
                </c:pt>
                <c:pt idx="10">
                  <c:v>8503-8407
Ruderal Upland - Old Field  TO
  Introduced Upland Vegetation - Perennial Grassland and Forbland</c:v>
                </c:pt>
                <c:pt idx="11">
                  <c:v>9229-9221
Great Lakes Freshwater Estuary and Delta  TO
  Great Lakes Coastal Marsh Systems</c:v>
                </c:pt>
                <c:pt idx="12">
                  <c:v>9234-9221
Northern Great Lakes Coastal Marsh  TO
  Great Lakes Coastal Marsh Systems</c:v>
                </c:pt>
                <c:pt idx="13">
                  <c:v>9242-9221
Laurentian-Acadian Freshwater Marsh  TO
  Great Lakes Coastal Marsh Systems</c:v>
                </c:pt>
                <c:pt idx="14">
                  <c:v>9308-9214
Laurentian-Acadian Alkaline Conifer-Hardwood Swamp  TO
  Laurentian-Acadian Swamp Systems</c:v>
                </c:pt>
                <c:pt idx="15">
                  <c:v>9402-9214
Great Lakes Wooded Dune and Swale  TO
  Laurentian-Acadian Swamp Systems</c:v>
                </c:pt>
                <c:pt idx="16">
                  <c:v>9601-9240
Northern Atlantic Coastal Plain Pitch Pine Lowland  TO
  Northern Atlantic Coastal Plain Basin Swamp and Wet Hardwood Forest</c:v>
                </c:pt>
                <c:pt idx="17">
                  <c:v>9855-9825
Inter-Mountain Basins Montane Riparian Systems  TO
  Rocky Mountain Lower Montane Riparian Woodland and Shrubland</c:v>
                </c:pt>
                <c:pt idx="18">
                  <c:v>9912-4206
South-Central Interior / Upper Coastal Plain Wet Flatwoods  TO
  South-Central Interior / Upper Coastal Plain Wet Flatwoods</c:v>
                </c:pt>
              </c:strCache>
            </c:strRef>
          </c:cat>
          <c:val>
            <c:numRef>
              <c:f>mu_xwalk_summary!$D$2:$D$20</c:f>
              <c:numCache>
                <c:formatCode>General</c:formatCode>
                <c:ptCount val="19"/>
                <c:pt idx="0">
                  <c:v>189</c:v>
                </c:pt>
                <c:pt idx="1">
                  <c:v>225</c:v>
                </c:pt>
                <c:pt idx="2">
                  <c:v>103</c:v>
                </c:pt>
                <c:pt idx="3">
                  <c:v>226</c:v>
                </c:pt>
                <c:pt idx="4">
                  <c:v>118</c:v>
                </c:pt>
                <c:pt idx="5">
                  <c:v>261</c:v>
                </c:pt>
                <c:pt idx="6">
                  <c:v>394</c:v>
                </c:pt>
                <c:pt idx="7">
                  <c:v>188</c:v>
                </c:pt>
                <c:pt idx="8">
                  <c:v>323</c:v>
                </c:pt>
                <c:pt idx="9">
                  <c:v>302</c:v>
                </c:pt>
                <c:pt idx="10">
                  <c:v>431</c:v>
                </c:pt>
                <c:pt idx="11">
                  <c:v>49</c:v>
                </c:pt>
                <c:pt idx="12">
                  <c:v>127</c:v>
                </c:pt>
                <c:pt idx="13">
                  <c:v>244</c:v>
                </c:pt>
                <c:pt idx="14">
                  <c:v>33</c:v>
                </c:pt>
                <c:pt idx="15">
                  <c:v>244</c:v>
                </c:pt>
                <c:pt idx="16">
                  <c:v>440</c:v>
                </c:pt>
                <c:pt idx="17">
                  <c:v>1081</c:v>
                </c:pt>
                <c:pt idx="18">
                  <c:v>12</c:v>
                </c:pt>
              </c:numCache>
            </c:numRef>
          </c:val>
        </c:ser>
        <c:ser>
          <c:idx val="2"/>
          <c:order val="2"/>
          <c:tx>
            <c:strRef>
              <c:f>mu_xwalk_summary!$E$1</c:f>
              <c:strCache>
                <c:ptCount val="1"/>
                <c:pt idx="0">
                  <c:v>1-0 (present-absent)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mu_xwalk_summary!$A$2:$A$20</c:f>
              <c:strCache>
                <c:ptCount val="19"/>
                <c:pt idx="0">
                  <c:v>3108-3110
Unconsolidated Shore (Lake/River/Pond)  TO
  Unconsolidated Shore</c:v>
                </c:pt>
                <c:pt idx="1">
                  <c:v>3109-3110
Unconsolidated Shore (Beach/Dune)  TO
  Unconsolidated Shore</c:v>
                </c:pt>
                <c:pt idx="2">
                  <c:v>3204-3206
Great Lakes Acidic Rocky Shore and Cliff  TO
  Central Interior Acidic Cliff and Talus</c:v>
                </c:pt>
                <c:pt idx="3">
                  <c:v>4142-9213
East-Central Texas Plains Floodplain Forest  TO
  Gulf and Atlantic Coastal Plain Swamp Systems</c:v>
                </c:pt>
                <c:pt idx="4">
                  <c:v>4542-5515
Laurentian Jack Pine-Red Pine Forest  TO
  Laurentian Pine-Oak Barrens</c:v>
                </c:pt>
                <c:pt idx="5">
                  <c:v>5108-5812
Northern Rocky Mountain Avalanche Chute Shrubland  TO
  Northern Rocky Mountain Subalpine Deciduous Shrubland</c:v>
                </c:pt>
                <c:pt idx="6">
                  <c:v>8104-8402
Utility Swath - Herbaceous  TO
  Introduced Upland Vegetation - Shrub</c:v>
                </c:pt>
                <c:pt idx="7">
                  <c:v>8105-8402
Successional Shrub/Scrub (Other)  TO
  Introduced Upland Vegetation - Shrub</c:v>
                </c:pt>
                <c:pt idx="8">
                  <c:v>8403-8402
Introduced Upland Vegetation - Forbland  TO
  Introduced Upland Vegetation - Shrub</c:v>
                </c:pt>
                <c:pt idx="9">
                  <c:v>8405-8407
Introduced Upland Vegetation - Perennial Grassland  TO
  Introduced Upland Vegetation - Perennial Grassland and Forbland</c:v>
                </c:pt>
                <c:pt idx="10">
                  <c:v>8503-8407
Ruderal Upland - Old Field  TO
  Introduced Upland Vegetation - Perennial Grassland and Forbland</c:v>
                </c:pt>
                <c:pt idx="11">
                  <c:v>9229-9221
Great Lakes Freshwater Estuary and Delta  TO
  Great Lakes Coastal Marsh Systems</c:v>
                </c:pt>
                <c:pt idx="12">
                  <c:v>9234-9221
Northern Great Lakes Coastal Marsh  TO
  Great Lakes Coastal Marsh Systems</c:v>
                </c:pt>
                <c:pt idx="13">
                  <c:v>9242-9221
Laurentian-Acadian Freshwater Marsh  TO
  Great Lakes Coastal Marsh Systems</c:v>
                </c:pt>
                <c:pt idx="14">
                  <c:v>9308-9214
Laurentian-Acadian Alkaline Conifer-Hardwood Swamp  TO
  Laurentian-Acadian Swamp Systems</c:v>
                </c:pt>
                <c:pt idx="15">
                  <c:v>9402-9214
Great Lakes Wooded Dune and Swale  TO
  Laurentian-Acadian Swamp Systems</c:v>
                </c:pt>
                <c:pt idx="16">
                  <c:v>9601-9240
Northern Atlantic Coastal Plain Pitch Pine Lowland  TO
  Northern Atlantic Coastal Plain Basin Swamp and Wet Hardwood Forest</c:v>
                </c:pt>
                <c:pt idx="17">
                  <c:v>9855-9825
Inter-Mountain Basins Montane Riparian Systems  TO
  Rocky Mountain Lower Montane Riparian Woodland and Shrubland</c:v>
                </c:pt>
                <c:pt idx="18">
                  <c:v>9912-4206
South-Central Interior / Upper Coastal Plain Wet Flatwoods  TO
  South-Central Interior / Upper Coastal Plain Wet Flatwoods</c:v>
                </c:pt>
              </c:strCache>
            </c:strRef>
          </c:cat>
          <c:val>
            <c:numRef>
              <c:f>mu_xwalk_summary!$E$2:$E$20</c:f>
              <c:numCache>
                <c:formatCode>General</c:formatCode>
                <c:ptCount val="19"/>
                <c:pt idx="0">
                  <c:v>66</c:v>
                </c:pt>
                <c:pt idx="1">
                  <c:v>42</c:v>
                </c:pt>
                <c:pt idx="2">
                  <c:v>30</c:v>
                </c:pt>
                <c:pt idx="3">
                  <c:v>332</c:v>
                </c:pt>
                <c:pt idx="4">
                  <c:v>101</c:v>
                </c:pt>
                <c:pt idx="5">
                  <c:v>48</c:v>
                </c:pt>
                <c:pt idx="6">
                  <c:v>716</c:v>
                </c:pt>
                <c:pt idx="7">
                  <c:v>205</c:v>
                </c:pt>
                <c:pt idx="8">
                  <c:v>113</c:v>
                </c:pt>
                <c:pt idx="9">
                  <c:v>147</c:v>
                </c:pt>
                <c:pt idx="10">
                  <c:v>257</c:v>
                </c:pt>
                <c:pt idx="11">
                  <c:v>11</c:v>
                </c:pt>
                <c:pt idx="12">
                  <c:v>21</c:v>
                </c:pt>
                <c:pt idx="13">
                  <c:v>198</c:v>
                </c:pt>
                <c:pt idx="14">
                  <c:v>179</c:v>
                </c:pt>
                <c:pt idx="15">
                  <c:v>146</c:v>
                </c:pt>
                <c:pt idx="16">
                  <c:v>26</c:v>
                </c:pt>
                <c:pt idx="17">
                  <c:v>80</c:v>
                </c:pt>
                <c:pt idx="18">
                  <c:v>189</c:v>
                </c:pt>
              </c:numCache>
            </c:numRef>
          </c:val>
        </c:ser>
        <c:ser>
          <c:idx val="3"/>
          <c:order val="3"/>
          <c:tx>
            <c:strRef>
              <c:f>mu_xwalk_summary!$F$1</c:f>
              <c:strCache>
                <c:ptCount val="1"/>
                <c:pt idx="0">
                  <c:v>1-1 (present-present)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mu_xwalk_summary!$A$2:$A$20</c:f>
              <c:strCache>
                <c:ptCount val="19"/>
                <c:pt idx="0">
                  <c:v>3108-3110
Unconsolidated Shore (Lake/River/Pond)  TO
  Unconsolidated Shore</c:v>
                </c:pt>
                <c:pt idx="1">
                  <c:v>3109-3110
Unconsolidated Shore (Beach/Dune)  TO
  Unconsolidated Shore</c:v>
                </c:pt>
                <c:pt idx="2">
                  <c:v>3204-3206
Great Lakes Acidic Rocky Shore and Cliff  TO
  Central Interior Acidic Cliff and Talus</c:v>
                </c:pt>
                <c:pt idx="3">
                  <c:v>4142-9213
East-Central Texas Plains Floodplain Forest  TO
  Gulf and Atlantic Coastal Plain Swamp Systems</c:v>
                </c:pt>
                <c:pt idx="4">
                  <c:v>4542-5515
Laurentian Jack Pine-Red Pine Forest  TO
  Laurentian Pine-Oak Barrens</c:v>
                </c:pt>
                <c:pt idx="5">
                  <c:v>5108-5812
Northern Rocky Mountain Avalanche Chute Shrubland  TO
  Northern Rocky Mountain Subalpine Deciduous Shrubland</c:v>
                </c:pt>
                <c:pt idx="6">
                  <c:v>8104-8402
Utility Swath - Herbaceous  TO
  Introduced Upland Vegetation - Shrub</c:v>
                </c:pt>
                <c:pt idx="7">
                  <c:v>8105-8402
Successional Shrub/Scrub (Other)  TO
  Introduced Upland Vegetation - Shrub</c:v>
                </c:pt>
                <c:pt idx="8">
                  <c:v>8403-8402
Introduced Upland Vegetation - Forbland  TO
  Introduced Upland Vegetation - Shrub</c:v>
                </c:pt>
                <c:pt idx="9">
                  <c:v>8405-8407
Introduced Upland Vegetation - Perennial Grassland  TO
  Introduced Upland Vegetation - Perennial Grassland and Forbland</c:v>
                </c:pt>
                <c:pt idx="10">
                  <c:v>8503-8407
Ruderal Upland - Old Field  TO
  Introduced Upland Vegetation - Perennial Grassland and Forbland</c:v>
                </c:pt>
                <c:pt idx="11">
                  <c:v>9229-9221
Great Lakes Freshwater Estuary and Delta  TO
  Great Lakes Coastal Marsh Systems</c:v>
                </c:pt>
                <c:pt idx="12">
                  <c:v>9234-9221
Northern Great Lakes Coastal Marsh  TO
  Great Lakes Coastal Marsh Systems</c:v>
                </c:pt>
                <c:pt idx="13">
                  <c:v>9242-9221
Laurentian-Acadian Freshwater Marsh  TO
  Great Lakes Coastal Marsh Systems</c:v>
                </c:pt>
                <c:pt idx="14">
                  <c:v>9308-9214
Laurentian-Acadian Alkaline Conifer-Hardwood Swamp  TO
  Laurentian-Acadian Swamp Systems</c:v>
                </c:pt>
                <c:pt idx="15">
                  <c:v>9402-9214
Great Lakes Wooded Dune and Swale  TO
  Laurentian-Acadian Swamp Systems</c:v>
                </c:pt>
                <c:pt idx="16">
                  <c:v>9601-9240
Northern Atlantic Coastal Plain Pitch Pine Lowland  TO
  Northern Atlantic Coastal Plain Basin Swamp and Wet Hardwood Forest</c:v>
                </c:pt>
                <c:pt idx="17">
                  <c:v>9855-9825
Inter-Mountain Basins Montane Riparian Systems  TO
  Rocky Mountain Lower Montane Riparian Woodland and Shrubland</c:v>
                </c:pt>
                <c:pt idx="18">
                  <c:v>9912-4206
South-Central Interior / Upper Coastal Plain Wet Flatwoods  TO
  South-Central Interior / Upper Coastal Plain Wet Flatwoods</c:v>
                </c:pt>
              </c:strCache>
            </c:strRef>
          </c:cat>
          <c:val>
            <c:numRef>
              <c:f>mu_xwalk_summary!$F$2:$F$20</c:f>
              <c:numCache>
                <c:formatCode>General</c:formatCode>
                <c:ptCount val="19"/>
                <c:pt idx="0">
                  <c:v>843</c:v>
                </c:pt>
                <c:pt idx="1">
                  <c:v>807</c:v>
                </c:pt>
                <c:pt idx="2">
                  <c:v>88</c:v>
                </c:pt>
                <c:pt idx="3">
                  <c:v>100</c:v>
                </c:pt>
                <c:pt idx="4">
                  <c:v>134</c:v>
                </c:pt>
                <c:pt idx="5">
                  <c:v>123</c:v>
                </c:pt>
                <c:pt idx="6">
                  <c:v>571</c:v>
                </c:pt>
                <c:pt idx="7">
                  <c:v>777</c:v>
                </c:pt>
                <c:pt idx="8">
                  <c:v>1242</c:v>
                </c:pt>
                <c:pt idx="9">
                  <c:v>1263</c:v>
                </c:pt>
                <c:pt idx="10">
                  <c:v>1134</c:v>
                </c:pt>
                <c:pt idx="11">
                  <c:v>401</c:v>
                </c:pt>
                <c:pt idx="12">
                  <c:v>323</c:v>
                </c:pt>
                <c:pt idx="13">
                  <c:v>140</c:v>
                </c:pt>
                <c:pt idx="14">
                  <c:v>351</c:v>
                </c:pt>
                <c:pt idx="15">
                  <c:v>140</c:v>
                </c:pt>
                <c:pt idx="16">
                  <c:v>199</c:v>
                </c:pt>
                <c:pt idx="17">
                  <c:v>352</c:v>
                </c:pt>
                <c:pt idx="18">
                  <c:v>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746048"/>
        <c:axId val="549747168"/>
        <c:axId val="0"/>
      </c:bar3DChart>
      <c:catAx>
        <c:axId val="5497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47168"/>
        <c:crosses val="autoZero"/>
        <c:auto val="1"/>
        <c:lblAlgn val="ctr"/>
        <c:lblOffset val="100"/>
        <c:noMultiLvlLbl val="0"/>
      </c:catAx>
      <c:valAx>
        <c:axId val="5497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9525</xdr:colOff>
      <xdr:row>95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pane ySplit="1" topLeftCell="A2" activePane="bottomLeft" state="frozen"/>
      <selection pane="bottomLeft" activeCell="O3" sqref="O3:O21"/>
    </sheetView>
  </sheetViews>
  <sheetFormatPr defaultRowHeight="15" x14ac:dyDescent="0.25"/>
  <cols>
    <col min="1" max="1" width="17.28515625" style="3" customWidth="1"/>
    <col min="2" max="2" width="31.5703125" customWidth="1"/>
    <col min="3" max="3" width="6.42578125" customWidth="1"/>
    <col min="4" max="4" width="9.5703125" customWidth="1"/>
    <col min="5" max="5" width="49.7109375" style="1" customWidth="1"/>
    <col min="6" max="6" width="27" style="1" customWidth="1"/>
    <col min="7" max="8" width="7" style="3" customWidth="1"/>
    <col min="9" max="9" width="23.42578125" style="3" customWidth="1"/>
    <col min="10" max="10" width="22.85546875" customWidth="1"/>
    <col min="11" max="11" width="9.140625" style="3"/>
    <col min="12" max="12" width="12" customWidth="1"/>
    <col min="14" max="14" width="2.85546875" customWidth="1"/>
    <col min="15" max="15" width="11.5703125" bestFit="1" customWidth="1"/>
  </cols>
  <sheetData>
    <row r="1" spans="1:15" ht="60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18" t="s">
        <v>77</v>
      </c>
      <c r="H1" s="18" t="s">
        <v>93</v>
      </c>
      <c r="I1" s="18" t="s">
        <v>94</v>
      </c>
      <c r="J1" s="18" t="s">
        <v>97</v>
      </c>
      <c r="K1" s="5" t="s">
        <v>92</v>
      </c>
      <c r="L1" s="18" t="s">
        <v>95</v>
      </c>
      <c r="M1" s="18" t="s">
        <v>96</v>
      </c>
      <c r="O1" s="18" t="s">
        <v>108</v>
      </c>
    </row>
    <row r="2" spans="1:15" ht="30" x14ac:dyDescent="0.25">
      <c r="A2" s="19">
        <v>2040</v>
      </c>
      <c r="B2" s="20" t="s">
        <v>6</v>
      </c>
      <c r="C2" s="21" t="s">
        <v>7</v>
      </c>
      <c r="D2" s="21" t="s">
        <v>7</v>
      </c>
      <c r="E2" s="20" t="s">
        <v>8</v>
      </c>
      <c r="F2" s="20" t="s">
        <v>9</v>
      </c>
      <c r="G2" s="19" t="s">
        <v>78</v>
      </c>
      <c r="H2" s="19"/>
      <c r="I2" s="19"/>
      <c r="J2" s="42" t="s">
        <v>79</v>
      </c>
      <c r="K2" s="19" t="s">
        <v>91</v>
      </c>
      <c r="L2" s="19"/>
      <c r="M2" s="19"/>
    </row>
    <row r="3" spans="1:15" ht="60" x14ac:dyDescent="0.25">
      <c r="A3" s="9">
        <v>3108</v>
      </c>
      <c r="B3" s="10" t="s">
        <v>10</v>
      </c>
      <c r="C3" s="11" t="s">
        <v>7</v>
      </c>
      <c r="D3" s="11" t="s">
        <v>7</v>
      </c>
      <c r="E3" s="10" t="s">
        <v>11</v>
      </c>
      <c r="F3" s="10" t="s">
        <v>12</v>
      </c>
      <c r="G3" s="9">
        <v>552</v>
      </c>
      <c r="H3" s="9">
        <v>3110</v>
      </c>
      <c r="I3" s="39" t="s">
        <v>81</v>
      </c>
      <c r="J3" s="10" t="s">
        <v>98</v>
      </c>
      <c r="K3" s="41"/>
      <c r="L3" s="9">
        <v>292</v>
      </c>
      <c r="M3" s="9">
        <v>122</v>
      </c>
      <c r="O3" t="str">
        <f t="shared" ref="O3:O21" si="0">CONCATENATE("(",A3,",",H3,"),")</f>
        <v>(3108,3110),</v>
      </c>
    </row>
    <row r="4" spans="1:15" ht="60" x14ac:dyDescent="0.25">
      <c r="A4" s="9">
        <v>3109</v>
      </c>
      <c r="B4" s="10" t="s">
        <v>13</v>
      </c>
      <c r="C4" s="11" t="s">
        <v>7</v>
      </c>
      <c r="D4" s="11" t="s">
        <v>7</v>
      </c>
      <c r="E4" s="10" t="s">
        <v>14</v>
      </c>
      <c r="F4" s="10" t="s">
        <v>15</v>
      </c>
      <c r="G4" s="9">
        <v>552</v>
      </c>
      <c r="H4" s="9">
        <v>3110</v>
      </c>
      <c r="I4" s="39" t="s">
        <v>81</v>
      </c>
      <c r="J4" s="10" t="s">
        <v>98</v>
      </c>
      <c r="K4" s="41"/>
      <c r="L4" s="9">
        <v>301</v>
      </c>
      <c r="M4" s="9">
        <v>120</v>
      </c>
      <c r="O4" t="str">
        <f t="shared" si="0"/>
        <v>(3109,3110),</v>
      </c>
    </row>
    <row r="5" spans="1:15" ht="45" x14ac:dyDescent="0.25">
      <c r="A5" s="12">
        <v>3204</v>
      </c>
      <c r="B5" s="13" t="s">
        <v>16</v>
      </c>
      <c r="C5" s="14" t="s">
        <v>7</v>
      </c>
      <c r="D5" s="14" t="s">
        <v>7</v>
      </c>
      <c r="E5" s="13" t="s">
        <v>17</v>
      </c>
      <c r="F5" s="13" t="s">
        <v>18</v>
      </c>
      <c r="G5" s="12">
        <v>517</v>
      </c>
      <c r="H5" s="12">
        <v>3206</v>
      </c>
      <c r="I5" s="22" t="s">
        <v>80</v>
      </c>
      <c r="J5" s="8"/>
      <c r="K5" s="23"/>
      <c r="L5" s="12">
        <v>139</v>
      </c>
      <c r="M5" s="12">
        <v>80</v>
      </c>
      <c r="O5" t="str">
        <f t="shared" si="0"/>
        <v>(3204,3206),</v>
      </c>
    </row>
    <row r="6" spans="1:15" ht="75" x14ac:dyDescent="0.25">
      <c r="A6" s="12">
        <v>4142</v>
      </c>
      <c r="B6" s="13" t="s">
        <v>19</v>
      </c>
      <c r="C6" s="14" t="s">
        <v>7</v>
      </c>
      <c r="D6" s="14" t="s">
        <v>7</v>
      </c>
      <c r="E6" s="13" t="s">
        <v>20</v>
      </c>
      <c r="F6" s="13" t="s">
        <v>21</v>
      </c>
      <c r="G6" s="12">
        <v>237</v>
      </c>
      <c r="H6" s="12">
        <v>9213</v>
      </c>
      <c r="I6" s="22" t="s">
        <v>71</v>
      </c>
      <c r="J6" s="8"/>
      <c r="K6" s="23"/>
      <c r="L6" s="12">
        <v>572</v>
      </c>
      <c r="M6" s="12">
        <v>285</v>
      </c>
      <c r="O6" t="str">
        <f t="shared" si="0"/>
        <v>(4142,9213),</v>
      </c>
    </row>
    <row r="7" spans="1:15" ht="30" x14ac:dyDescent="0.25">
      <c r="A7" s="12">
        <v>4542</v>
      </c>
      <c r="B7" s="13" t="s">
        <v>22</v>
      </c>
      <c r="C7" s="14" t="s">
        <v>7</v>
      </c>
      <c r="D7" s="14" t="s">
        <v>7</v>
      </c>
      <c r="E7" s="13" t="s">
        <v>23</v>
      </c>
      <c r="F7" s="13" t="s">
        <v>24</v>
      </c>
      <c r="G7" s="12">
        <v>132</v>
      </c>
      <c r="H7" s="12">
        <v>5515</v>
      </c>
      <c r="I7" s="22" t="s">
        <v>82</v>
      </c>
      <c r="J7" s="8"/>
      <c r="K7" s="23"/>
      <c r="L7" s="12">
        <v>223</v>
      </c>
      <c r="M7" s="12">
        <v>120</v>
      </c>
      <c r="O7" t="str">
        <f t="shared" si="0"/>
        <v>(4542,5515),</v>
      </c>
    </row>
    <row r="8" spans="1:15" ht="60" x14ac:dyDescent="0.25">
      <c r="A8" s="9">
        <v>5108</v>
      </c>
      <c r="B8" s="10" t="s">
        <v>25</v>
      </c>
      <c r="C8" s="11" t="s">
        <v>7</v>
      </c>
      <c r="D8" s="11" t="s">
        <v>7</v>
      </c>
      <c r="E8" s="10" t="s">
        <v>26</v>
      </c>
      <c r="F8" s="10" t="s">
        <v>27</v>
      </c>
      <c r="G8" s="9">
        <v>313</v>
      </c>
      <c r="H8" s="9">
        <v>5812</v>
      </c>
      <c r="I8" s="40" t="s">
        <v>88</v>
      </c>
      <c r="J8" s="10" t="s">
        <v>99</v>
      </c>
      <c r="K8" s="41"/>
      <c r="L8" s="9">
        <v>334</v>
      </c>
      <c r="M8" s="9">
        <v>131</v>
      </c>
      <c r="O8" t="str">
        <f t="shared" si="0"/>
        <v>(5108,5812),</v>
      </c>
    </row>
    <row r="9" spans="1:15" ht="45" x14ac:dyDescent="0.25">
      <c r="A9" s="9">
        <v>8104</v>
      </c>
      <c r="B9" s="10" t="s">
        <v>28</v>
      </c>
      <c r="C9" s="11" t="s">
        <v>7</v>
      </c>
      <c r="D9" s="11" t="s">
        <v>7</v>
      </c>
      <c r="E9" s="10" t="s">
        <v>29</v>
      </c>
      <c r="F9" s="10" t="s">
        <v>12</v>
      </c>
      <c r="G9" s="9">
        <v>561</v>
      </c>
      <c r="H9" s="9">
        <v>8402</v>
      </c>
      <c r="I9" s="40" t="s">
        <v>89</v>
      </c>
      <c r="J9" s="10" t="s">
        <v>100</v>
      </c>
      <c r="K9" s="41"/>
      <c r="L9" s="9">
        <v>1257</v>
      </c>
      <c r="M9" s="9">
        <v>332</v>
      </c>
      <c r="O9" t="str">
        <f t="shared" si="0"/>
        <v>(8104,8402),</v>
      </c>
    </row>
    <row r="10" spans="1:15" ht="45" x14ac:dyDescent="0.25">
      <c r="A10" s="9">
        <v>8105</v>
      </c>
      <c r="B10" s="10" t="s">
        <v>30</v>
      </c>
      <c r="C10" s="11" t="s">
        <v>7</v>
      </c>
      <c r="D10" s="11" t="s">
        <v>7</v>
      </c>
      <c r="E10" s="10" t="s">
        <v>29</v>
      </c>
      <c r="F10" s="10" t="s">
        <v>12</v>
      </c>
      <c r="G10" s="9">
        <v>561</v>
      </c>
      <c r="H10" s="9">
        <v>8402</v>
      </c>
      <c r="I10" s="40" t="s">
        <v>89</v>
      </c>
      <c r="J10" s="10" t="s">
        <v>100</v>
      </c>
      <c r="K10" s="41"/>
      <c r="L10" s="9">
        <v>433</v>
      </c>
      <c r="M10" s="9">
        <v>157</v>
      </c>
      <c r="O10" t="str">
        <f t="shared" si="0"/>
        <v>(8105,8402),</v>
      </c>
    </row>
    <row r="11" spans="1:15" ht="60" x14ac:dyDescent="0.25">
      <c r="A11" s="9">
        <v>8403</v>
      </c>
      <c r="B11" s="10" t="s">
        <v>31</v>
      </c>
      <c r="C11" s="11" t="s">
        <v>7</v>
      </c>
      <c r="D11" s="11" t="s">
        <v>7</v>
      </c>
      <c r="E11" s="10" t="s">
        <v>32</v>
      </c>
      <c r="F11" s="10"/>
      <c r="G11" s="50" t="s">
        <v>105</v>
      </c>
      <c r="H11" s="43">
        <v>8407</v>
      </c>
      <c r="I11" s="44" t="s">
        <v>90</v>
      </c>
      <c r="J11" s="10" t="s">
        <v>101</v>
      </c>
      <c r="K11" s="41"/>
      <c r="L11" s="9">
        <v>1303</v>
      </c>
      <c r="M11" s="9">
        <v>351</v>
      </c>
      <c r="O11" t="str">
        <f t="shared" si="0"/>
        <v>(8403,8407),</v>
      </c>
    </row>
    <row r="12" spans="1:15" ht="45" x14ac:dyDescent="0.25">
      <c r="A12" s="9">
        <v>8405</v>
      </c>
      <c r="B12" s="10" t="s">
        <v>33</v>
      </c>
      <c r="C12" s="11" t="s">
        <v>7</v>
      </c>
      <c r="D12" s="11" t="s">
        <v>7</v>
      </c>
      <c r="E12" s="10" t="s">
        <v>34</v>
      </c>
      <c r="F12" s="10"/>
      <c r="G12" s="9">
        <v>559</v>
      </c>
      <c r="H12" s="9">
        <v>8407</v>
      </c>
      <c r="I12" s="40" t="s">
        <v>90</v>
      </c>
      <c r="J12" s="10" t="s">
        <v>100</v>
      </c>
      <c r="K12" s="41"/>
      <c r="L12" s="9">
        <v>483</v>
      </c>
      <c r="M12" s="9">
        <v>182</v>
      </c>
      <c r="O12" t="str">
        <f t="shared" si="0"/>
        <v>(8405,8407),</v>
      </c>
    </row>
    <row r="13" spans="1:15" ht="45" x14ac:dyDescent="0.25">
      <c r="A13" s="9">
        <v>8503</v>
      </c>
      <c r="B13" s="10" t="s">
        <v>35</v>
      </c>
      <c r="C13" s="11" t="s">
        <v>7</v>
      </c>
      <c r="D13" s="11" t="s">
        <v>7</v>
      </c>
      <c r="E13" s="10" t="s">
        <v>34</v>
      </c>
      <c r="F13" s="10"/>
      <c r="G13" s="9">
        <v>559</v>
      </c>
      <c r="H13" s="9">
        <v>8407</v>
      </c>
      <c r="I13" s="40" t="s">
        <v>90</v>
      </c>
      <c r="J13" s="10" t="s">
        <v>100</v>
      </c>
      <c r="K13" s="41"/>
      <c r="L13" s="9">
        <v>745</v>
      </c>
      <c r="M13" s="9">
        <v>274</v>
      </c>
      <c r="O13" t="str">
        <f t="shared" si="0"/>
        <v>(8503,8407),</v>
      </c>
    </row>
    <row r="14" spans="1:15" ht="45" x14ac:dyDescent="0.25">
      <c r="A14" s="12">
        <v>9229</v>
      </c>
      <c r="B14" s="13" t="s">
        <v>36</v>
      </c>
      <c r="C14" s="14" t="s">
        <v>7</v>
      </c>
      <c r="D14" s="14" t="s">
        <v>7</v>
      </c>
      <c r="E14" s="13" t="s">
        <v>37</v>
      </c>
      <c r="F14" s="13" t="s">
        <v>38</v>
      </c>
      <c r="G14" s="12">
        <v>417</v>
      </c>
      <c r="H14" s="12">
        <v>9221</v>
      </c>
      <c r="I14" s="22" t="s">
        <v>83</v>
      </c>
      <c r="J14" s="45" t="s">
        <v>102</v>
      </c>
      <c r="K14" s="23"/>
      <c r="L14" s="12">
        <v>62</v>
      </c>
      <c r="M14" s="12">
        <v>32</v>
      </c>
      <c r="O14" t="str">
        <f t="shared" si="0"/>
        <v>(9229,9221),</v>
      </c>
    </row>
    <row r="15" spans="1:15" ht="45" x14ac:dyDescent="0.25">
      <c r="A15" s="12">
        <v>9234</v>
      </c>
      <c r="B15" s="13" t="s">
        <v>39</v>
      </c>
      <c r="C15" s="14" t="s">
        <v>7</v>
      </c>
      <c r="D15" s="14" t="s">
        <v>7</v>
      </c>
      <c r="E15" s="13" t="s">
        <v>40</v>
      </c>
      <c r="F15" s="13" t="s">
        <v>38</v>
      </c>
      <c r="G15" s="12">
        <v>417</v>
      </c>
      <c r="H15" s="12">
        <v>9221</v>
      </c>
      <c r="I15" s="22" t="s">
        <v>83</v>
      </c>
      <c r="J15" s="45" t="s">
        <v>102</v>
      </c>
      <c r="K15" s="23"/>
      <c r="L15" s="12">
        <v>159</v>
      </c>
      <c r="M15" s="12">
        <v>111</v>
      </c>
      <c r="O15" t="str">
        <f t="shared" si="0"/>
        <v>(9234,9221),</v>
      </c>
    </row>
    <row r="16" spans="1:15" ht="45" x14ac:dyDescent="0.25">
      <c r="A16" s="12">
        <v>9242</v>
      </c>
      <c r="B16" s="13" t="s">
        <v>41</v>
      </c>
      <c r="C16" s="14" t="s">
        <v>7</v>
      </c>
      <c r="D16" s="14" t="s">
        <v>7</v>
      </c>
      <c r="E16" s="13" t="s">
        <v>42</v>
      </c>
      <c r="F16" s="13" t="s">
        <v>38</v>
      </c>
      <c r="G16" s="49" t="s">
        <v>104</v>
      </c>
      <c r="H16" s="46">
        <v>9214</v>
      </c>
      <c r="I16" s="47" t="s">
        <v>84</v>
      </c>
      <c r="J16" s="48" t="s">
        <v>103</v>
      </c>
      <c r="K16" s="23"/>
      <c r="L16" s="12">
        <v>197</v>
      </c>
      <c r="M16" s="12">
        <v>139</v>
      </c>
      <c r="O16" t="str">
        <f t="shared" si="0"/>
        <v>(9242,9214),</v>
      </c>
    </row>
    <row r="17" spans="1:15" ht="60" x14ac:dyDescent="0.25">
      <c r="A17" s="12">
        <v>9308</v>
      </c>
      <c r="B17" s="13" t="s">
        <v>43</v>
      </c>
      <c r="C17" s="14" t="s">
        <v>7</v>
      </c>
      <c r="D17" s="14" t="s">
        <v>7</v>
      </c>
      <c r="E17" s="13" t="s">
        <v>44</v>
      </c>
      <c r="F17" s="13" t="s">
        <v>45</v>
      </c>
      <c r="G17" s="12">
        <v>207</v>
      </c>
      <c r="H17" s="12">
        <v>9214</v>
      </c>
      <c r="I17" s="22" t="s">
        <v>84</v>
      </c>
      <c r="J17" s="45" t="s">
        <v>102</v>
      </c>
      <c r="K17" s="23"/>
      <c r="L17" s="12">
        <v>216</v>
      </c>
      <c r="M17" s="12">
        <v>153</v>
      </c>
      <c r="O17" t="str">
        <f t="shared" si="0"/>
        <v>(9308,9214),</v>
      </c>
    </row>
    <row r="18" spans="1:15" ht="45" x14ac:dyDescent="0.25">
      <c r="A18" s="12">
        <v>9402</v>
      </c>
      <c r="B18" s="13" t="s">
        <v>46</v>
      </c>
      <c r="C18" s="14" t="s">
        <v>7</v>
      </c>
      <c r="D18" s="14" t="s">
        <v>7</v>
      </c>
      <c r="E18" s="13" t="s">
        <v>47</v>
      </c>
      <c r="F18" s="13" t="s">
        <v>45</v>
      </c>
      <c r="G18" s="12">
        <v>207</v>
      </c>
      <c r="H18" s="12">
        <v>9214</v>
      </c>
      <c r="I18" s="22" t="s">
        <v>84</v>
      </c>
      <c r="J18" s="8"/>
      <c r="K18" s="23"/>
      <c r="L18" s="12">
        <v>402</v>
      </c>
      <c r="M18" s="12">
        <v>210</v>
      </c>
      <c r="O18" t="str">
        <f t="shared" si="0"/>
        <v>(9402,9214),</v>
      </c>
    </row>
    <row r="19" spans="1:15" ht="75" x14ac:dyDescent="0.25">
      <c r="A19" s="12">
        <v>9601</v>
      </c>
      <c r="B19" s="13" t="s">
        <v>48</v>
      </c>
      <c r="C19" s="14" t="s">
        <v>7</v>
      </c>
      <c r="D19" s="14" t="s">
        <v>7</v>
      </c>
      <c r="E19" s="13" t="s">
        <v>49</v>
      </c>
      <c r="F19" s="13" t="s">
        <v>50</v>
      </c>
      <c r="G19" s="12">
        <v>246</v>
      </c>
      <c r="H19" s="12">
        <v>9240</v>
      </c>
      <c r="I19" s="22" t="s">
        <v>85</v>
      </c>
      <c r="J19" s="45" t="s">
        <v>106</v>
      </c>
      <c r="K19" s="23"/>
      <c r="L19" s="12">
        <v>475</v>
      </c>
      <c r="M19" s="12">
        <v>241</v>
      </c>
      <c r="O19" t="str">
        <f t="shared" si="0"/>
        <v>(9601,9240),</v>
      </c>
    </row>
    <row r="20" spans="1:15" ht="60" x14ac:dyDescent="0.25">
      <c r="A20" s="12">
        <v>9855</v>
      </c>
      <c r="B20" s="13" t="s">
        <v>51</v>
      </c>
      <c r="C20" s="14" t="s">
        <v>7</v>
      </c>
      <c r="D20" s="14" t="s">
        <v>7</v>
      </c>
      <c r="E20" s="13" t="s">
        <v>52</v>
      </c>
      <c r="F20" s="13" t="s">
        <v>53</v>
      </c>
      <c r="G20" s="12">
        <v>270</v>
      </c>
      <c r="H20" s="12">
        <v>9825</v>
      </c>
      <c r="I20" s="22" t="s">
        <v>86</v>
      </c>
      <c r="J20" s="45" t="s">
        <v>102</v>
      </c>
      <c r="K20" s="23"/>
      <c r="L20" s="12">
        <v>1203</v>
      </c>
      <c r="M20" s="12">
        <v>489</v>
      </c>
      <c r="O20" t="str">
        <f t="shared" si="0"/>
        <v>(9855,9825),</v>
      </c>
    </row>
    <row r="21" spans="1:15" ht="45" x14ac:dyDescent="0.25">
      <c r="A21" s="12">
        <v>9912</v>
      </c>
      <c r="B21" s="13" t="s">
        <v>54</v>
      </c>
      <c r="C21" s="14" t="s">
        <v>7</v>
      </c>
      <c r="D21" s="14" t="s">
        <v>7</v>
      </c>
      <c r="E21" s="13" t="s">
        <v>55</v>
      </c>
      <c r="F21" s="13" t="s">
        <v>56</v>
      </c>
      <c r="G21" s="12">
        <v>210</v>
      </c>
      <c r="H21" s="12">
        <v>4206</v>
      </c>
      <c r="I21" s="22" t="s">
        <v>107</v>
      </c>
      <c r="J21" s="45" t="s">
        <v>102</v>
      </c>
      <c r="K21" s="23"/>
      <c r="L21" s="12">
        <v>211</v>
      </c>
      <c r="M21" s="12">
        <v>73</v>
      </c>
      <c r="O21" t="str">
        <f t="shared" si="0"/>
        <v>(9912,4206),</v>
      </c>
    </row>
    <row r="22" spans="1:15" ht="60" x14ac:dyDescent="0.25">
      <c r="A22" s="15">
        <v>8406</v>
      </c>
      <c r="B22" s="16" t="s">
        <v>57</v>
      </c>
      <c r="C22" s="17"/>
      <c r="D22" s="17"/>
      <c r="E22" s="16"/>
      <c r="F22" s="16" t="s">
        <v>58</v>
      </c>
      <c r="G22" s="15">
        <v>562</v>
      </c>
      <c r="H22" s="15">
        <v>8406</v>
      </c>
      <c r="I22" s="25" t="s">
        <v>87</v>
      </c>
      <c r="J22" s="16" t="s">
        <v>76</v>
      </c>
      <c r="K22" s="24" t="s">
        <v>91</v>
      </c>
      <c r="L22" s="24"/>
      <c r="M22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9.5703125" style="3" bestFit="1" customWidth="1"/>
    <col min="2" max="2" width="26.5703125" bestFit="1" customWidth="1"/>
    <col min="3" max="3" width="5.28515625" bestFit="1" customWidth="1"/>
    <col min="4" max="4" width="31.7109375" customWidth="1"/>
    <col min="5" max="5" width="90.7109375" customWidth="1"/>
    <col min="6" max="6" width="57.7109375" customWidth="1"/>
  </cols>
  <sheetData>
    <row r="1" spans="1:6" x14ac:dyDescent="0.25">
      <c r="A1" s="27" t="s">
        <v>59</v>
      </c>
      <c r="B1" s="26" t="s">
        <v>5</v>
      </c>
      <c r="C1" s="26" t="s">
        <v>62</v>
      </c>
      <c r="D1" s="26" t="s">
        <v>63</v>
      </c>
      <c r="E1" s="26"/>
      <c r="F1" s="26"/>
    </row>
    <row r="2" spans="1:6" ht="15.75" x14ac:dyDescent="0.25">
      <c r="A2" s="37">
        <v>0</v>
      </c>
      <c r="B2" s="38" t="s">
        <v>60</v>
      </c>
      <c r="C2" s="38"/>
      <c r="D2" s="38"/>
      <c r="E2" s="38"/>
      <c r="F2" s="38"/>
    </row>
    <row r="3" spans="1:6" ht="60" x14ac:dyDescent="0.25">
      <c r="A3" s="28">
        <v>97</v>
      </c>
      <c r="B3" s="30" t="s">
        <v>61</v>
      </c>
      <c r="C3" s="31">
        <v>4542</v>
      </c>
      <c r="D3" s="32" t="s">
        <v>22</v>
      </c>
      <c r="E3" s="33" t="s">
        <v>75</v>
      </c>
      <c r="F3" s="34" t="s">
        <v>24</v>
      </c>
    </row>
    <row r="4" spans="1:6" ht="15.75" x14ac:dyDescent="0.25">
      <c r="A4" s="28">
        <v>205</v>
      </c>
      <c r="B4" s="29" t="s">
        <v>64</v>
      </c>
      <c r="C4" s="29"/>
      <c r="D4" s="29"/>
      <c r="E4" s="29"/>
      <c r="F4" s="29"/>
    </row>
    <row r="5" spans="1:6" ht="30" x14ac:dyDescent="0.25">
      <c r="A5" s="28">
        <v>206</v>
      </c>
      <c r="B5" s="30" t="s">
        <v>66</v>
      </c>
      <c r="C5" s="29">
        <v>9308</v>
      </c>
      <c r="D5" s="32" t="s">
        <v>43</v>
      </c>
      <c r="E5" s="32" t="s">
        <v>65</v>
      </c>
      <c r="F5" s="29"/>
    </row>
    <row r="6" spans="1:6" ht="30" x14ac:dyDescent="0.25">
      <c r="A6" s="28">
        <v>211</v>
      </c>
      <c r="B6" s="30" t="s">
        <v>68</v>
      </c>
      <c r="C6" s="31">
        <v>9912</v>
      </c>
      <c r="D6" s="32" t="s">
        <v>54</v>
      </c>
      <c r="E6" s="29"/>
      <c r="F6" s="29"/>
    </row>
    <row r="7" spans="1:6" ht="15.75" x14ac:dyDescent="0.25">
      <c r="A7" s="28">
        <v>209</v>
      </c>
      <c r="B7" s="35" t="s">
        <v>67</v>
      </c>
      <c r="C7" s="29"/>
      <c r="D7" s="29"/>
      <c r="E7" s="29"/>
      <c r="F7" s="29"/>
    </row>
    <row r="8" spans="1:6" ht="30" x14ac:dyDescent="0.25">
      <c r="A8" s="28">
        <v>222</v>
      </c>
      <c r="B8" s="30" t="s">
        <v>69</v>
      </c>
      <c r="C8" s="31">
        <v>4142</v>
      </c>
      <c r="D8" s="32" t="s">
        <v>19</v>
      </c>
      <c r="E8" s="29"/>
      <c r="F8" s="29"/>
    </row>
    <row r="9" spans="1:6" ht="30" x14ac:dyDescent="0.25">
      <c r="A9" s="28">
        <v>267</v>
      </c>
      <c r="B9" s="30" t="s">
        <v>70</v>
      </c>
      <c r="C9" s="31">
        <v>9213</v>
      </c>
      <c r="D9" s="32" t="s">
        <v>71</v>
      </c>
      <c r="E9" s="29"/>
      <c r="F9" s="29"/>
    </row>
    <row r="10" spans="1:6" ht="15.75" x14ac:dyDescent="0.25">
      <c r="A10" s="28">
        <v>394</v>
      </c>
      <c r="B10" s="35" t="s">
        <v>72</v>
      </c>
      <c r="C10" s="29"/>
      <c r="D10" s="29"/>
      <c r="E10" s="29"/>
      <c r="F10" s="29"/>
    </row>
    <row r="11" spans="1:6" ht="15.75" x14ac:dyDescent="0.25">
      <c r="A11" s="28">
        <v>418</v>
      </c>
      <c r="B11" s="35" t="s">
        <v>72</v>
      </c>
      <c r="C11" s="29"/>
      <c r="D11" s="29"/>
      <c r="E11" s="29"/>
      <c r="F11" s="29"/>
    </row>
    <row r="12" spans="1:6" ht="30" x14ac:dyDescent="0.25">
      <c r="A12" s="28">
        <v>419</v>
      </c>
      <c r="B12" s="30" t="s">
        <v>73</v>
      </c>
      <c r="C12" s="31">
        <v>9242</v>
      </c>
      <c r="D12" s="32" t="s">
        <v>41</v>
      </c>
      <c r="E12" s="29"/>
      <c r="F12" s="29"/>
    </row>
    <row r="13" spans="1:6" ht="30" x14ac:dyDescent="0.25">
      <c r="A13" s="28">
        <v>421</v>
      </c>
      <c r="B13" s="30" t="s">
        <v>74</v>
      </c>
      <c r="C13" s="31">
        <v>9234</v>
      </c>
      <c r="D13" s="32" t="s">
        <v>39</v>
      </c>
      <c r="E13" s="29"/>
      <c r="F13" s="29"/>
    </row>
    <row r="14" spans="1:6" ht="15.75" x14ac:dyDescent="0.25">
      <c r="A14" s="28">
        <v>564</v>
      </c>
      <c r="B14" s="35" t="s">
        <v>72</v>
      </c>
      <c r="C14" s="29"/>
      <c r="D14" s="29"/>
      <c r="E14" s="29"/>
      <c r="F14" s="29"/>
    </row>
    <row r="15" spans="1:6" x14ac:dyDescent="0.25">
      <c r="A15" s="36"/>
      <c r="B15" s="29"/>
      <c r="C15" s="29"/>
      <c r="D15" s="29"/>
      <c r="E15" s="29"/>
      <c r="F15" s="29"/>
    </row>
    <row r="16" spans="1:6" x14ac:dyDescent="0.25">
      <c r="A16" s="36"/>
      <c r="B16" s="29"/>
      <c r="C16" s="29"/>
      <c r="D16" s="29"/>
      <c r="E16" s="29"/>
      <c r="F16" s="29"/>
    </row>
    <row r="17" spans="1:6" x14ac:dyDescent="0.25">
      <c r="A17" s="36"/>
      <c r="B17" s="29"/>
      <c r="C17" s="29"/>
      <c r="D17" s="29"/>
      <c r="E17" s="29"/>
      <c r="F17" s="29"/>
    </row>
    <row r="18" spans="1:6" x14ac:dyDescent="0.25">
      <c r="A18" s="4"/>
      <c r="B18" s="2"/>
      <c r="C18" s="2"/>
      <c r="D18" s="2"/>
      <c r="E18" s="2"/>
      <c r="F18" s="2"/>
    </row>
    <row r="19" spans="1:6" x14ac:dyDescent="0.25">
      <c r="A19" s="4"/>
      <c r="B19" s="2"/>
      <c r="C19" s="2"/>
      <c r="D19" s="2"/>
      <c r="E19" s="2"/>
      <c r="F19" s="2"/>
    </row>
    <row r="20" spans="1:6" x14ac:dyDescent="0.25">
      <c r="A20" s="4"/>
      <c r="B20" s="2"/>
      <c r="C20" s="2"/>
      <c r="D20" s="2"/>
      <c r="E20" s="2"/>
      <c r="F20" s="2"/>
    </row>
    <row r="21" spans="1:6" x14ac:dyDescent="0.25">
      <c r="A21" s="4"/>
      <c r="B21" s="2"/>
      <c r="C21" s="2"/>
      <c r="D21" s="2"/>
      <c r="E21" s="2"/>
      <c r="F21" s="2"/>
    </row>
    <row r="22" spans="1:6" x14ac:dyDescent="0.25">
      <c r="A22" s="4"/>
      <c r="B22" s="2"/>
      <c r="C22" s="2"/>
      <c r="D22" s="2"/>
      <c r="E22" s="2"/>
      <c r="F2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5" zoomScaleNormal="75" workbookViewId="0"/>
  </sheetViews>
  <sheetFormatPr defaultRowHeight="15" x14ac:dyDescent="0.25"/>
  <cols>
    <col min="1" max="1" width="91.28515625" customWidth="1"/>
    <col min="10" max="10" width="91.28515625" customWidth="1"/>
  </cols>
  <sheetData>
    <row r="1" spans="1:10" x14ac:dyDescent="0.25">
      <c r="B1" t="s">
        <v>170</v>
      </c>
      <c r="C1" s="52" t="s">
        <v>169</v>
      </c>
      <c r="D1" s="52" t="s">
        <v>168</v>
      </c>
      <c r="E1" s="52" t="s">
        <v>167</v>
      </c>
      <c r="F1" s="52" t="s">
        <v>166</v>
      </c>
    </row>
    <row r="2" spans="1:10" ht="45" x14ac:dyDescent="0.25">
      <c r="A2" s="1" t="s">
        <v>165</v>
      </c>
      <c r="B2" t="s">
        <v>164</v>
      </c>
      <c r="C2">
        <v>4417</v>
      </c>
      <c r="D2">
        <v>189</v>
      </c>
      <c r="E2">
        <v>66</v>
      </c>
      <c r="F2">
        <v>843</v>
      </c>
      <c r="H2" s="51" t="s">
        <v>10</v>
      </c>
      <c r="I2" s="51" t="s">
        <v>81</v>
      </c>
      <c r="J2" s="1" t="s">
        <v>163</v>
      </c>
    </row>
    <row r="3" spans="1:10" ht="45" x14ac:dyDescent="0.25">
      <c r="A3" s="1" t="s">
        <v>162</v>
      </c>
      <c r="B3" t="s">
        <v>161</v>
      </c>
      <c r="C3">
        <v>4441</v>
      </c>
      <c r="D3">
        <v>225</v>
      </c>
      <c r="E3">
        <v>42</v>
      </c>
      <c r="F3">
        <v>807</v>
      </c>
      <c r="H3" s="51" t="s">
        <v>13</v>
      </c>
      <c r="I3" s="51" t="s">
        <v>81</v>
      </c>
      <c r="J3" s="1" t="s">
        <v>160</v>
      </c>
    </row>
    <row r="4" spans="1:10" ht="45" x14ac:dyDescent="0.25">
      <c r="A4" s="1" t="s">
        <v>159</v>
      </c>
      <c r="B4" t="s">
        <v>158</v>
      </c>
      <c r="C4">
        <v>5294</v>
      </c>
      <c r="D4">
        <v>103</v>
      </c>
      <c r="E4">
        <v>30</v>
      </c>
      <c r="F4">
        <v>88</v>
      </c>
      <c r="H4" s="51" t="s">
        <v>16</v>
      </c>
      <c r="I4" s="51" t="s">
        <v>80</v>
      </c>
      <c r="J4" s="1" t="s">
        <v>157</v>
      </c>
    </row>
    <row r="5" spans="1:10" ht="45" x14ac:dyDescent="0.25">
      <c r="A5" s="1" t="s">
        <v>156</v>
      </c>
      <c r="B5" t="s">
        <v>155</v>
      </c>
      <c r="C5">
        <v>4857</v>
      </c>
      <c r="D5">
        <v>226</v>
      </c>
      <c r="E5">
        <v>332</v>
      </c>
      <c r="F5">
        <v>100</v>
      </c>
      <c r="H5" s="51" t="s">
        <v>19</v>
      </c>
      <c r="I5" s="51" t="s">
        <v>71</v>
      </c>
      <c r="J5" s="1" t="s">
        <v>154</v>
      </c>
    </row>
    <row r="6" spans="1:10" ht="45" x14ac:dyDescent="0.25">
      <c r="A6" s="1" t="s">
        <v>153</v>
      </c>
      <c r="B6" t="s">
        <v>152</v>
      </c>
      <c r="C6">
        <v>5162</v>
      </c>
      <c r="D6">
        <v>118</v>
      </c>
      <c r="E6">
        <v>101</v>
      </c>
      <c r="F6">
        <v>134</v>
      </c>
      <c r="H6" s="51" t="s">
        <v>22</v>
      </c>
      <c r="I6" s="51" t="s">
        <v>82</v>
      </c>
      <c r="J6" s="1" t="s">
        <v>151</v>
      </c>
    </row>
    <row r="7" spans="1:10" ht="45" x14ac:dyDescent="0.25">
      <c r="A7" s="1" t="s">
        <v>150</v>
      </c>
      <c r="B7" t="s">
        <v>149</v>
      </c>
      <c r="C7">
        <v>5083</v>
      </c>
      <c r="D7">
        <v>261</v>
      </c>
      <c r="E7">
        <v>48</v>
      </c>
      <c r="F7">
        <v>123</v>
      </c>
      <c r="H7" s="51" t="s">
        <v>25</v>
      </c>
      <c r="I7" s="51" t="s">
        <v>88</v>
      </c>
      <c r="J7" s="1" t="s">
        <v>148</v>
      </c>
    </row>
    <row r="8" spans="1:10" ht="45" x14ac:dyDescent="0.25">
      <c r="A8" s="1" t="s">
        <v>147</v>
      </c>
      <c r="B8" t="s">
        <v>146</v>
      </c>
      <c r="C8">
        <v>3834</v>
      </c>
      <c r="D8">
        <v>394</v>
      </c>
      <c r="E8">
        <v>716</v>
      </c>
      <c r="F8">
        <v>571</v>
      </c>
      <c r="H8" s="51" t="s">
        <v>28</v>
      </c>
      <c r="I8" s="51" t="s">
        <v>89</v>
      </c>
      <c r="J8" s="1" t="s">
        <v>145</v>
      </c>
    </row>
    <row r="9" spans="1:10" ht="45" x14ac:dyDescent="0.25">
      <c r="A9" s="1" t="s">
        <v>144</v>
      </c>
      <c r="B9" t="s">
        <v>143</v>
      </c>
      <c r="C9">
        <v>4345</v>
      </c>
      <c r="D9">
        <v>188</v>
      </c>
      <c r="E9">
        <v>205</v>
      </c>
      <c r="F9">
        <v>777</v>
      </c>
      <c r="H9" s="51" t="s">
        <v>30</v>
      </c>
      <c r="I9" s="51" t="s">
        <v>89</v>
      </c>
      <c r="J9" s="1" t="s">
        <v>142</v>
      </c>
    </row>
    <row r="10" spans="1:10" ht="45" x14ac:dyDescent="0.25">
      <c r="A10" s="1" t="s">
        <v>141</v>
      </c>
      <c r="B10" t="s">
        <v>140</v>
      </c>
      <c r="C10">
        <v>3837</v>
      </c>
      <c r="D10">
        <v>323</v>
      </c>
      <c r="E10">
        <v>113</v>
      </c>
      <c r="F10">
        <v>1242</v>
      </c>
      <c r="H10" s="51" t="s">
        <v>31</v>
      </c>
      <c r="I10" s="51" t="s">
        <v>89</v>
      </c>
      <c r="J10" s="1" t="s">
        <v>139</v>
      </c>
    </row>
    <row r="11" spans="1:10" ht="45" x14ac:dyDescent="0.25">
      <c r="A11" s="1" t="s">
        <v>138</v>
      </c>
      <c r="B11" t="s">
        <v>137</v>
      </c>
      <c r="C11">
        <v>3803</v>
      </c>
      <c r="D11">
        <v>302</v>
      </c>
      <c r="E11">
        <v>147</v>
      </c>
      <c r="F11">
        <v>1263</v>
      </c>
      <c r="H11" s="51" t="s">
        <v>33</v>
      </c>
      <c r="I11" s="51" t="s">
        <v>90</v>
      </c>
      <c r="J11" s="1" t="s">
        <v>136</v>
      </c>
    </row>
    <row r="12" spans="1:10" ht="45" x14ac:dyDescent="0.25">
      <c r="A12" s="1" t="s">
        <v>135</v>
      </c>
      <c r="B12" t="s">
        <v>134</v>
      </c>
      <c r="C12">
        <v>3693</v>
      </c>
      <c r="D12">
        <v>431</v>
      </c>
      <c r="E12">
        <v>257</v>
      </c>
      <c r="F12">
        <v>1134</v>
      </c>
      <c r="H12" s="51" t="s">
        <v>35</v>
      </c>
      <c r="I12" s="51" t="s">
        <v>90</v>
      </c>
      <c r="J12" s="1" t="s">
        <v>133</v>
      </c>
    </row>
    <row r="13" spans="1:10" ht="45" x14ac:dyDescent="0.25">
      <c r="A13" s="1" t="s">
        <v>132</v>
      </c>
      <c r="B13" t="s">
        <v>131</v>
      </c>
      <c r="C13">
        <v>5054</v>
      </c>
      <c r="D13">
        <v>49</v>
      </c>
      <c r="E13">
        <v>11</v>
      </c>
      <c r="F13">
        <v>401</v>
      </c>
      <c r="H13" s="51" t="s">
        <v>36</v>
      </c>
      <c r="I13" s="51" t="s">
        <v>83</v>
      </c>
      <c r="J13" s="1" t="s">
        <v>130</v>
      </c>
    </row>
    <row r="14" spans="1:10" ht="45" x14ac:dyDescent="0.25">
      <c r="A14" s="1" t="s">
        <v>129</v>
      </c>
      <c r="B14" t="s">
        <v>128</v>
      </c>
      <c r="C14">
        <v>5044</v>
      </c>
      <c r="D14">
        <v>127</v>
      </c>
      <c r="E14">
        <v>21</v>
      </c>
      <c r="F14">
        <v>323</v>
      </c>
      <c r="H14" s="51" t="s">
        <v>39</v>
      </c>
      <c r="I14" s="51" t="s">
        <v>83</v>
      </c>
      <c r="J14" s="1" t="s">
        <v>127</v>
      </c>
    </row>
    <row r="15" spans="1:10" ht="45" x14ac:dyDescent="0.25">
      <c r="A15" s="1" t="s">
        <v>126</v>
      </c>
      <c r="B15" t="s">
        <v>125</v>
      </c>
      <c r="C15">
        <v>4933</v>
      </c>
      <c r="D15">
        <v>244</v>
      </c>
      <c r="E15">
        <v>198</v>
      </c>
      <c r="F15">
        <v>140</v>
      </c>
      <c r="H15" s="51" t="s">
        <v>41</v>
      </c>
      <c r="I15" s="51" t="s">
        <v>83</v>
      </c>
      <c r="J15" s="1" t="s">
        <v>124</v>
      </c>
    </row>
    <row r="16" spans="1:10" ht="45" x14ac:dyDescent="0.25">
      <c r="A16" s="1" t="s">
        <v>123</v>
      </c>
      <c r="B16" t="s">
        <v>122</v>
      </c>
      <c r="C16">
        <v>4952</v>
      </c>
      <c r="D16">
        <v>33</v>
      </c>
      <c r="E16">
        <v>179</v>
      </c>
      <c r="F16">
        <v>351</v>
      </c>
      <c r="H16" s="51" t="s">
        <v>43</v>
      </c>
      <c r="I16" s="51" t="s">
        <v>84</v>
      </c>
      <c r="J16" s="1" t="s">
        <v>121</v>
      </c>
    </row>
    <row r="17" spans="1:10" ht="45" x14ac:dyDescent="0.25">
      <c r="A17" s="1" t="s">
        <v>120</v>
      </c>
      <c r="B17" t="s">
        <v>119</v>
      </c>
      <c r="C17">
        <v>4985</v>
      </c>
      <c r="D17">
        <v>244</v>
      </c>
      <c r="E17">
        <v>146</v>
      </c>
      <c r="F17">
        <v>140</v>
      </c>
      <c r="H17" s="51" t="s">
        <v>46</v>
      </c>
      <c r="I17" s="51" t="s">
        <v>84</v>
      </c>
      <c r="J17" s="1" t="s">
        <v>118</v>
      </c>
    </row>
    <row r="18" spans="1:10" ht="45" x14ac:dyDescent="0.25">
      <c r="A18" s="1" t="s">
        <v>117</v>
      </c>
      <c r="B18" t="s">
        <v>116</v>
      </c>
      <c r="C18">
        <v>4850</v>
      </c>
      <c r="D18">
        <v>440</v>
      </c>
      <c r="E18">
        <v>26</v>
      </c>
      <c r="F18">
        <v>199</v>
      </c>
      <c r="H18" s="51" t="s">
        <v>48</v>
      </c>
      <c r="I18" s="51" t="s">
        <v>85</v>
      </c>
      <c r="J18" s="1" t="s">
        <v>115</v>
      </c>
    </row>
    <row r="19" spans="1:10" ht="45" x14ac:dyDescent="0.25">
      <c r="A19" s="1" t="s">
        <v>114</v>
      </c>
      <c r="B19" t="s">
        <v>113</v>
      </c>
      <c r="C19">
        <v>4002</v>
      </c>
      <c r="D19">
        <v>1081</v>
      </c>
      <c r="E19">
        <v>80</v>
      </c>
      <c r="F19">
        <v>352</v>
      </c>
      <c r="H19" s="51" t="s">
        <v>51</v>
      </c>
      <c r="I19" s="51" t="s">
        <v>86</v>
      </c>
      <c r="J19" s="1" t="s">
        <v>112</v>
      </c>
    </row>
    <row r="20" spans="1:10" ht="45" x14ac:dyDescent="0.25">
      <c r="A20" s="1" t="s">
        <v>111</v>
      </c>
      <c r="B20" t="s">
        <v>110</v>
      </c>
      <c r="C20">
        <v>4841</v>
      </c>
      <c r="D20">
        <v>12</v>
      </c>
      <c r="E20">
        <v>189</v>
      </c>
      <c r="F20">
        <v>473</v>
      </c>
      <c r="H20" s="51" t="s">
        <v>54</v>
      </c>
      <c r="I20" s="51" t="s">
        <v>54</v>
      </c>
      <c r="J20" s="1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MissingMapUnits2001_vs_crosswal</vt:lpstr>
      <vt:lpstr>MapsUnitAnalytic_notWHR </vt:lpstr>
      <vt:lpstr>mu_xwalk_summary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Williams</dc:creator>
  <cp:lastModifiedBy>Steve Williams</cp:lastModifiedBy>
  <dcterms:created xsi:type="dcterms:W3CDTF">2019-06-06T19:11:36Z</dcterms:created>
  <dcterms:modified xsi:type="dcterms:W3CDTF">2019-06-14T18:31:30Z</dcterms:modified>
</cp:coreProperties>
</file>