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dewijn\Desktop\"/>
    </mc:Choice>
  </mc:AlternateContent>
  <xr:revisionPtr revIDLastSave="0" documentId="8_{852B2199-C65A-483B-90C9-A1DF6B189685}" xr6:coauthVersionLast="47" xr6:coauthVersionMax="47" xr10:uidLastSave="{00000000-0000-0000-0000-000000000000}"/>
  <bookViews>
    <workbookView xWindow="-120" yWindow="-120" windowWidth="29040" windowHeight="15840" xr2:uid="{7D2F6412-8EF4-4C9F-AC64-A16672970370}"/>
  </bookViews>
  <sheets>
    <sheet name="NPRE_DATA" sheetId="5" r:id="rId1"/>
    <sheet name="Settings" sheetId="1" r:id="rId2"/>
  </sheets>
  <definedNames>
    <definedName name="apiuri">Settings!$C$10</definedName>
    <definedName name="customername">Settings!$C$4</definedName>
    <definedName name="ExternalData_6" localSheetId="0" hidden="1">NPRE_DATA!$B$4:$CU$5</definedName>
    <definedName name="Organization">Settings!$C$4</definedName>
    <definedName name="principal">Settings!$C$5</definedName>
    <definedName name="secret">Settings!$C$6</definedName>
    <definedName name="siemissues_command">Settings!#REF!</definedName>
    <definedName name="siemissues_parameters">Settings!#REF!</definedName>
    <definedName name="time_series">Settings!#REF!</definedName>
    <definedName name="tokenuri">Settings!$C$9</definedName>
    <definedName name="topclickers_command">Settings!#REF!</definedName>
    <definedName name="topclickers_parameters">Settings!#REF!</definedName>
    <definedName name="uri">Settings!#REF!</definedName>
    <definedName name="vaps_command">Settings!#REF!</definedName>
    <definedName name="vaps_parameters">Settings!#REF!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5" l="1"/>
  <c r="C8" i="1"/>
  <c r="CY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46EF6A-735F-4BD1-9849-A0B004BC682A}" keepAlive="1" name="Query - GetAccessToken" description="Connection to the 'GetAccessToken' query in the workbook." type="5" refreshedVersion="0" background="1">
    <dbPr connection="Provider=Microsoft.Mashup.OleDb.1;Data Source=$Workbook$;Location=GetAccessToken;Extended Properties=&quot;&quot;" command="SELECT * FROM [GetAccessToken]"/>
  </connection>
  <connection id="2" xr16:uid="{43B8C165-33DA-4996-B530-86E58F8FEBA1}" keepAlive="1" name="Query - GetFileName" description="Connection to the 'GetFileName' query in the workbook." type="5" refreshedVersion="0" background="1">
    <dbPr connection="Provider=Microsoft.Mashup.OleDb.1;Data Source=$Workbook$;Location=GetFileName;Extended Properties=&quot;&quot;" command="SELECT * FROM [GetFileName]"/>
  </connection>
  <connection id="3" xr16:uid="{D5CBD47F-CC09-4120-979B-6D7DF1CC7191}" keepAlive="1" name="Query - NPRE_DATA" description="Connection to the 'NPRE_DATA' query in the workbook." type="5" refreshedVersion="7" background="1" saveData="1">
    <dbPr connection="Provider=Microsoft.Mashup.OleDb.1;Data Source=$Workbook$;Location=NPRE_DATA;Extended Properties=&quot;&quot;" command="SELECT * FROM [NPRE_DATA]"/>
  </connection>
</connections>
</file>

<file path=xl/sharedStrings.xml><?xml version="1.0" encoding="utf-8"?>
<sst xmlns="http://schemas.openxmlformats.org/spreadsheetml/2006/main" count="212" uniqueCount="156">
  <si>
    <t>[List]</t>
  </si>
  <si>
    <t>Name</t>
  </si>
  <si>
    <t>Value</t>
  </si>
  <si>
    <t>users</t>
  </si>
  <si>
    <t>API principal</t>
  </si>
  <si>
    <t>API secret</t>
  </si>
  <si>
    <t>tokenuri</t>
  </si>
  <si>
    <t>apiuri</t>
  </si>
  <si>
    <t>https://auth.proofpoint.com/v1/token</t>
  </si>
  <si>
    <t>https://api.peoplecentric.proofpoint.com/graphql</t>
  </si>
  <si>
    <t>Id</t>
  </si>
  <si>
    <t>Display Name</t>
  </si>
  <si>
    <t>Email</t>
  </si>
  <si>
    <t>Title</t>
  </si>
  <si>
    <t>Business Function</t>
  </si>
  <si>
    <t>Seniority</t>
  </si>
  <si>
    <t>Department</t>
  </si>
  <si>
    <t>AD Groups</t>
  </si>
  <si>
    <t>Custom Groups</t>
  </si>
  <si>
    <t>Overall.VeryAttacked</t>
  </si>
  <si>
    <t>Overall.VeryPrivileged</t>
  </si>
  <si>
    <t>Overall.VeryVulnerable</t>
  </si>
  <si>
    <t>Overall.ImminentTarget</t>
  </si>
  <si>
    <t>Overall.SoftTargets</t>
  </si>
  <si>
    <t>Overall.LatentTargets</t>
  </si>
  <si>
    <t>Overall.MajorTargets</t>
  </si>
  <si>
    <t>Overall</t>
  </si>
  <si>
    <t>Overall.Attacked</t>
  </si>
  <si>
    <t>Overall.Attacked.Data</t>
  </si>
  <si>
    <t>Overall.Privileged</t>
  </si>
  <si>
    <t>Overall.Privileged.BusinessAuthority</t>
  </si>
  <si>
    <t>Overall.Privileged.BusinessAuthority.Seniority</t>
  </si>
  <si>
    <t>Overall.Privileged.BusinessAuthority.Seniority.Data</t>
  </si>
  <si>
    <t>Overall.Privileged.BusinessAuthority.VIP</t>
  </si>
  <si>
    <t>Overall.Privileged.BusinessAuthority.VIP.Data</t>
  </si>
  <si>
    <t>Overall.Privileged.BusinessFunctions</t>
  </si>
  <si>
    <t>Overall.Privileged.BusinessFunctions.Data</t>
  </si>
  <si>
    <t>Overall.Privileged.CyberArk</t>
  </si>
  <si>
    <t>Overall.Privileged.CyberArk.User</t>
  </si>
  <si>
    <t>Overall.Privileged.CyberArk.User.Data</t>
  </si>
  <si>
    <t>Overall.Privileged.PeopleManagement</t>
  </si>
  <si>
    <t>Overall.Privileged.PeopleManagement.Data</t>
  </si>
  <si>
    <t>Overall.Privileged.SensitiveSystems</t>
  </si>
  <si>
    <t>Overall.Privileged.SensitiveSystems.Roles</t>
  </si>
  <si>
    <t>Overall.Privileged.SensitiveSystems.Roles.ApplicationAdmin</t>
  </si>
  <si>
    <t>Overall.Privileged.SensitiveSystems.Roles.ApplicationAdmin.Data</t>
  </si>
  <si>
    <t>Overall.Privileged.ADGroups</t>
  </si>
  <si>
    <t>Overall.Privileged.ADGroups.Data</t>
  </si>
  <si>
    <t>Overall.Privileged.CustomGroups</t>
  </si>
  <si>
    <t>Overall.Privileged.CustomGroups.Data</t>
  </si>
  <si>
    <t>Overall.Privileged.Department</t>
  </si>
  <si>
    <t>Overall.Privileged.Department.Data</t>
  </si>
  <si>
    <t>Overall.Privileged.EmailDomains</t>
  </si>
  <si>
    <t>Overall.Privileged.EmailDomains.Data</t>
  </si>
  <si>
    <t>Overall.User_AccountEnabled</t>
  </si>
  <si>
    <t>Overall.User_AccountEnabled.Data</t>
  </si>
  <si>
    <t>Overall.Vulnerable</t>
  </si>
  <si>
    <t>Overall.Vulnerable.Behaviour</t>
  </si>
  <si>
    <t>Overall.Vulnerable.Behaviour.Awareness</t>
  </si>
  <si>
    <t>Overall.Vulnerable.Behaviour.Awareness.EmailSecurity</t>
  </si>
  <si>
    <t>Overall.Vulnerable.Behaviour.Awareness.EmailSecurity.PSAT-AvoidDangAttachments</t>
  </si>
  <si>
    <t>Overall.Vulnerable.Behaviour.Awareness.EmailSecurity.PSAT-AvoidDangAttachments.Data</t>
  </si>
  <si>
    <t>Overall.Vulnerable.Behaviour.Awareness.EmailSecurity.PSAT-AvoidDangLinks</t>
  </si>
  <si>
    <t>Overall.Vulnerable.Behaviour.Awareness.EmailSecurity.PSAT-AvoidDangLinks.Data</t>
  </si>
  <si>
    <t>Overall.Vulnerable.Behaviour.Awareness.EmailSecurity.PSAT-IntroToPhishing</t>
  </si>
  <si>
    <t>Overall.Vulnerable.Behaviour.Awareness.EmailSecurity.PSAT-IntroToPhishing.Data</t>
  </si>
  <si>
    <t>Overall.Vulnerable.Behaviour.Awareness.IdentityProtection</t>
  </si>
  <si>
    <t>Overall.Vulnerable.Behaviour.Awareness.IdentityProtection.PSAT-IdentComprAccounts</t>
  </si>
  <si>
    <t>Overall.Vulnerable.Behaviour.Awareness.IdentityProtection.PSAT-IdentComprAccounts.Data</t>
  </si>
  <si>
    <t>Overall.Vulnerable.Behaviour.Awareness.IdentityProtection.PSAT-MFA</t>
  </si>
  <si>
    <t>Overall.Vulnerable.Behaviour.Awareness.IdentityProtection.PSAT-MFA.Data</t>
  </si>
  <si>
    <t>Overall.Vulnerable.Behaviour.Awareness.IdentityProtection.PSAT-PasswordManagement</t>
  </si>
  <si>
    <t>Overall.Vulnerable.Behaviour.Awareness.IdentityProtection.PSAT-PasswordManagement.Data</t>
  </si>
  <si>
    <t>Overall.Vulnerable.Behaviour.Awareness.IdentityProtection.PSAT-PasswordPolicy</t>
  </si>
  <si>
    <t>Overall.Vulnerable.Behaviour.Awareness.IdentityProtection.PSAT-PasswordPolicy.Data</t>
  </si>
  <si>
    <t>Overall.Vulnerable.Behaviour.Awareness.PSAT-PhishingSimulation</t>
  </si>
  <si>
    <t>Overall.Vulnerable.Behaviour.Awareness.PSAT-PhishingSimulation.Data</t>
  </si>
  <si>
    <t>Overall.Vulnerable.Behaviour.Awareness.SafeBrowsing</t>
  </si>
  <si>
    <t>Overall.Vulnerable.Behaviour.Awareness.SafeBrowsing.PSAT-SafeSocialNet</t>
  </si>
  <si>
    <t>Overall.Vulnerable.Behaviour.Awareness.SafeBrowsing.PSAT-SafeSocialNet.Data</t>
  </si>
  <si>
    <t>Overall.Vulnerable.Behaviour.Awareness.SafeBrowsing.PSAT-SaferWebBrowsing</t>
  </si>
  <si>
    <t>Overall.Vulnerable.Behaviour.Awareness.SafeBrowsing.PSAT-SaferWebBrowsing.Data</t>
  </si>
  <si>
    <t>Overall.Vulnerable.Behaviour.Awareness.SafeBrowsing.PSAT-URLTraining</t>
  </si>
  <si>
    <t>Overall.Vulnerable.Behaviour.Awareness.SafeBrowsing.PSAT-URLTraining.Data</t>
  </si>
  <si>
    <t>Overall.Vulnerable.Behaviour.UsagePattern</t>
  </si>
  <si>
    <t>Overall.Vulnerable.Behaviour.UsagePattern.Clickers</t>
  </si>
  <si>
    <t>Overall.Vulnerable.Behaviour.UsagePattern.Clickers.Data</t>
  </si>
  <si>
    <t>Overall.Vulnerable.Behaviour.UsagePattern.AppGov</t>
  </si>
  <si>
    <t>Overall.Vulnerable.Behaviour.UsagePattern.AppGov.3PAs</t>
  </si>
  <si>
    <t>Overall.Vulnerable.Behaviour.UsagePattern.AppGov.3PAs.Data</t>
  </si>
  <si>
    <t>Overall.Vulnerable.Behaviour.UsagePattern.AppGov.ShadowIT</t>
  </si>
  <si>
    <t>Overall.Vulnerable.Behaviour.UsagePattern.AppGov.ShadowIT.Data</t>
  </si>
  <si>
    <t>Overall.Vulnerable.Environment</t>
  </si>
  <si>
    <t>Overall.Vulnerable.Environment.DistributionList</t>
  </si>
  <si>
    <t>Overall.Vulnerable.Environment.DistributionList.Data</t>
  </si>
  <si>
    <t>Overall.Vulnerable.Environment.Location</t>
  </si>
  <si>
    <t>Overall.Vulnerable.Environment.Location.MostCommonLocation</t>
  </si>
  <si>
    <t>Overall.Vulnerable.Environment.Location.MostCommonLocation.Data</t>
  </si>
  <si>
    <t>Overall.Vulnerable.Environment.Location.RareLocation</t>
  </si>
  <si>
    <t>Overall.Vulnerable.Environment.Location.RareLocation.Data</t>
  </si>
  <si>
    <t>Overall.Vulnerable.Environment.Network</t>
  </si>
  <si>
    <t>Overall.Vulnerable.Identity</t>
  </si>
  <si>
    <t>Overall.Vulnerable.Identity.EmailExposure</t>
  </si>
  <si>
    <t>Overall.Vulnerable.Identity.EmailExposure.Data</t>
  </si>
  <si>
    <t>Overall.Vulnerable.Identity.CredentialsCompromise</t>
  </si>
  <si>
    <t>Overall.Vulnerable.Identity.CredentialsCompromise.Data</t>
  </si>
  <si>
    <t>Overall.Vulnerable.Identity.CloudCompromisedAccount</t>
  </si>
  <si>
    <t>Overall.Vulnerable.Identity.CloudCompromisedAccount.Data</t>
  </si>
  <si>
    <t>NPRE API</t>
  </si>
  <si>
    <t>1. Create your API credentials in NPRE</t>
  </si>
  <si>
    <t>2. Enter your API credentials in this [Settings] Sheet</t>
  </si>
  <si>
    <t>today</t>
  </si>
  <si>
    <t>GETTING STARTED</t>
  </si>
  <si>
    <t>3. In the Data Menu, select Refresh All</t>
  </si>
  <si>
    <t>Organization</t>
  </si>
  <si>
    <t/>
  </si>
  <si>
    <t>0.0</t>
  </si>
  <si>
    <t>None</t>
  </si>
  <si>
    <t>Automatically detected seniority</t>
  </si>
  <si>
    <t>Automatically detected business function</t>
  </si>
  <si>
    <t>2.125</t>
  </si>
  <si>
    <t>2.108</t>
  </si>
  <si>
    <t>1.7</t>
  </si>
  <si>
    <t>Assigned date: None  
Finished date: None 
Status: None</t>
  </si>
  <si>
    <t>2.122</t>
  </si>
  <si>
    <t xml:space="preserve">Participated in 0 campaigns
Failed 0 campaigns
</t>
  </si>
  <si>
    <t>6.0</t>
  </si>
  <si>
    <t>United States of America</t>
  </si>
  <si>
    <t>7.425</t>
  </si>
  <si>
    <t>7.0</t>
  </si>
  <si>
    <t>proofpoint</t>
  </si>
  <si>
    <t>NPRE REST API</t>
  </si>
  <si>
    <t xml:space="preserve"> </t>
  </si>
  <si>
    <t>Excel Dashboard Sample</t>
  </si>
  <si>
    <t>https://github.com/pfptcommunity</t>
  </si>
  <si>
    <t>Settings</t>
  </si>
  <si>
    <t>My_Company</t>
  </si>
  <si>
    <t>version 1.2</t>
  </si>
  <si>
    <t>9.0</t>
  </si>
  <si>
    <t>8.0</t>
  </si>
  <si>
    <t>Payroll Services Senior HR Generalist</t>
  </si>
  <si>
    <t>VPs</t>
  </si>
  <si>
    <t>4.0</t>
  </si>
  <si>
    <t>HR</t>
  </si>
  <si>
    <t xml:space="preserve">AD_11 -- risk 6.0
AD_12 -- risk None
AD_13 -- risk None
AD_3 -- risk 3.0
AD_4XGroups -- risk None
AD_6 -- risk None
AD_7 -- risk None
AD_8 -- risk None
AD_9 -- risk None
ad_groups_test -- risk None
</t>
  </si>
  <si>
    <t>A privileged CyberArk User</t>
  </si>
  <si>
    <t>SOX Access Reviewer(SailPoint),Top10Clickers</t>
  </si>
  <si>
    <t xml:space="preserve">SOX Access Reviewer(SailPoint) -- risk 4.0
Top10Clickers -- risk None
</t>
  </si>
  <si>
    <t>Carmine Bowman</t>
  </si>
  <si>
    <t>nxfolwwebrprca@acme.com</t>
  </si>
  <si>
    <t>CRED Hartford</t>
  </si>
  <si>
    <t>AD_1,AD_10,AD_100,AD_103,AD_11,AD_12,AD_13,AD_163,AD_18,AD_2,AD_3,AD_34,AD_37,AD_4,AD_43,AD_4520,AD_48,AD_5,AD_505,AD_520,AD_6,AD_6194,AD_6645,AD_7,AD_70,AD_740,AD_8,AD_80,AD_9,AD_91,AD_93,WFH_Waggl,Zoom Users DL</t>
  </si>
  <si>
    <t>nxfolwwebrprca@acme.com: 3995.7563</t>
  </si>
  <si>
    <t>Number of clicks during last month: 7</t>
  </si>
  <si>
    <t>Description: Suspicious login attempt detected for ron.steele@altec.com  from Bruteforcer 80.248.243.202 (Suomi Communications Oy) 
Threat intelligence: 
Proofpoint CASB | IP Last Seen On: 2021-10-24
Proofpoint CASB | Categories: Bruteforcer
IP Enrichments | Usage Type: ISP (Fixed Line ISP)
IP Enrichments | Domain: suomicom.fi
Behavioral indicators for ron.steele@altec.com: 
Rare country score: High (common country: United States)
Rare user agent score: High (common user agent: Mozilla/5.0 (Windows NT 10.0; Win64; x64) AppleWebKit/537.36 (KHTML  like Gecko) Chrome/92.0.4515.159 Safari/537.36)
Rare isp score: High (common isp: Suddenlink Communications)
Country Name: Finland
timestamp: 2021-10-24 20:50:49</t>
  </si>
  <si>
    <t>•••••••••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</si>
</sst>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22"/>
      <color theme="0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1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5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20"/>
      <color theme="0"/>
      <name val="Arial"/>
      <family val="2"/>
    </font>
    <font>
      <b/>
      <sz val="10"/>
      <color rgb="FF3176B7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0"/>
      <color theme="0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176B7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medium">
        <color theme="0" tint="-0.499984740745262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2" borderId="1" xfId="0" applyFill="1" applyBorder="1"/>
    <xf numFmtId="0" fontId="5" fillId="0" borderId="0" xfId="0" applyFont="1"/>
    <xf numFmtId="164" fontId="1" fillId="0" borderId="0" xfId="0" applyNumberFormat="1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applyFill="1" applyBorder="1"/>
    <xf numFmtId="0" fontId="4" fillId="4" borderId="3" xfId="0" applyFont="1" applyFill="1" applyBorder="1" applyAlignment="1">
      <alignment horizontal="left"/>
    </xf>
    <xf numFmtId="0" fontId="6" fillId="0" borderId="0" xfId="0" applyFont="1"/>
    <xf numFmtId="0" fontId="0" fillId="4" borderId="4" xfId="0" applyFill="1" applyBorder="1"/>
    <xf numFmtId="0" fontId="0" fillId="4" borderId="5" xfId="0" applyFill="1" applyBorder="1"/>
    <xf numFmtId="0" fontId="4" fillId="4" borderId="2" xfId="0" applyFont="1" applyFill="1" applyBorder="1" applyAlignment="1">
      <alignment horizontal="left"/>
    </xf>
    <xf numFmtId="0" fontId="0" fillId="4" borderId="6" xfId="0" applyFill="1" applyBorder="1"/>
    <xf numFmtId="0" fontId="4" fillId="4" borderId="7" xfId="0" applyFont="1" applyFill="1" applyBorder="1" applyAlignment="1">
      <alignment horizontal="left"/>
    </xf>
    <xf numFmtId="0" fontId="0" fillId="5" borderId="0" xfId="0" applyFill="1"/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quotePrefix="1" applyFont="1" applyFill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center"/>
    </xf>
    <xf numFmtId="0" fontId="9" fillId="3" borderId="0" xfId="0" applyFont="1" applyFill="1"/>
    <xf numFmtId="0" fontId="8" fillId="0" borderId="0" xfId="0" applyNumberFormat="1" applyFont="1"/>
    <xf numFmtId="0" fontId="9" fillId="3" borderId="0" xfId="0" applyFont="1" applyFill="1" applyAlignment="1">
      <alignment horizontal="center"/>
    </xf>
    <xf numFmtId="0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0" fontId="12" fillId="5" borderId="0" xfId="0" applyFont="1" applyFill="1" applyAlignment="1">
      <alignment vertical="center"/>
    </xf>
    <xf numFmtId="0" fontId="7" fillId="5" borderId="0" xfId="0" applyFont="1" applyFill="1" applyAlignment="1">
      <alignment horizontal="left" vertical="center"/>
    </xf>
    <xf numFmtId="0" fontId="8" fillId="6" borderId="0" xfId="0" applyFont="1" applyFill="1"/>
    <xf numFmtId="0" fontId="10" fillId="6" borderId="0" xfId="0" applyFont="1" applyFill="1" applyAlignment="1">
      <alignment horizontal="center"/>
    </xf>
    <xf numFmtId="165" fontId="11" fillId="6" borderId="0" xfId="0" applyNumberFormat="1" applyFont="1" applyFill="1" applyAlignment="1">
      <alignment horizontal="center"/>
    </xf>
    <xf numFmtId="165" fontId="8" fillId="6" borderId="0" xfId="0" applyNumberFormat="1" applyFont="1" applyFill="1" applyAlignment="1">
      <alignment horizontal="center"/>
    </xf>
    <xf numFmtId="0" fontId="9" fillId="6" borderId="0" xfId="0" applyFont="1" applyFill="1" applyAlignment="1">
      <alignment horizontal="left"/>
    </xf>
    <xf numFmtId="0" fontId="9" fillId="6" borderId="0" xfId="0" applyFont="1" applyFill="1"/>
    <xf numFmtId="0" fontId="8" fillId="6" borderId="0" xfId="0" applyFont="1" applyFill="1" applyAlignment="1">
      <alignment horizontal="center"/>
    </xf>
    <xf numFmtId="0" fontId="13" fillId="0" borderId="0" xfId="0" applyFont="1" applyAlignment="1">
      <alignment vertical="center"/>
    </xf>
    <xf numFmtId="0" fontId="15" fillId="0" borderId="0" xfId="1" applyFont="1"/>
    <xf numFmtId="0" fontId="16" fillId="5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104"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colors>
    <mruColors>
      <color rgb="FF3176B7"/>
      <color rgb="FFBA8CDC"/>
      <color rgb="FFFFFF99"/>
      <color rgb="FFA64A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13</xdr:row>
      <xdr:rowOff>180975</xdr:rowOff>
    </xdr:from>
    <xdr:to>
      <xdr:col>1</xdr:col>
      <xdr:colOff>712564</xdr:colOff>
      <xdr:row>17</xdr:row>
      <xdr:rowOff>150589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31AFF1-4485-4F6F-8A1A-16136DF81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2962275"/>
          <a:ext cx="731614" cy="731614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12361FB1-714E-4457-8280-216050F52779}" autoFormatId="16" applyNumberFormats="0" applyBorderFormats="0" applyFontFormats="0" applyPatternFormats="0" applyAlignmentFormats="0" applyWidthHeightFormats="0">
  <queryTableRefresh nextId="138">
    <queryTableFields count="98">
      <queryTableField id="30" name="Display Name" tableColumnId="5"/>
      <queryTableField id="53" name="Overall.Privileged.BusinessAuthority.VIP.Data" tableColumnId="28"/>
      <queryTableField id="45" name="Overall" tableColumnId="20"/>
      <queryTableField id="46" name="Overall.Attacked" tableColumnId="21"/>
      <queryTableField id="48" name="Overall.Privileged" tableColumnId="23"/>
      <queryTableField id="75" name="Overall.Vulnerable" tableColumnId="50"/>
      <queryTableField id="31" name="Email" tableColumnId="6"/>
      <queryTableField id="32" name="Title" tableColumnId="7"/>
      <queryTableField id="33" name="Business Function" tableColumnId="8"/>
      <queryTableField id="34" name="Seniority" tableColumnId="9"/>
      <queryTableField id="35" name="Department" tableColumnId="10"/>
      <queryTableField id="29" name="Id" tableColumnId="4"/>
      <queryTableField id="36" name="AD Groups" tableColumnId="11"/>
      <queryTableField id="37" name="Custom Groups" tableColumnId="12"/>
      <queryTableField id="38" name="Overall.VeryAttacked" tableColumnId="13"/>
      <queryTableField id="39" name="Overall.VeryPrivileged" tableColumnId="14"/>
      <queryTableField id="40" name="Overall.VeryVulnerable" tableColumnId="15"/>
      <queryTableField id="41" name="Overall.ImminentTarget" tableColumnId="16"/>
      <queryTableField id="42" name="Overall.SoftTargets" tableColumnId="17"/>
      <queryTableField id="43" name="Overall.LatentTargets" tableColumnId="18"/>
      <queryTableField id="44" name="Overall.MajorTargets" tableColumnId="19"/>
      <queryTableField id="47" name="Overall.Attacked.Data" tableColumnId="22"/>
      <queryTableField id="49" name="Overall.Privileged.BusinessAuthority" tableColumnId="24"/>
      <queryTableField id="50" name="Overall.Privileged.BusinessAuthority.Seniority" tableColumnId="25"/>
      <queryTableField id="51" name="Overall.Privileged.BusinessAuthority.Seniority.Data" tableColumnId="26"/>
      <queryTableField id="52" name="Overall.Privileged.BusinessAuthority.VIP" tableColumnId="27"/>
      <queryTableField id="54" name="Overall.Privileged.BusinessFunctions" tableColumnId="29"/>
      <queryTableField id="55" name="Overall.Privileged.BusinessFunctions.Data" tableColumnId="30"/>
      <queryTableField id="56" name="Overall.Privileged.CyberArk" tableColumnId="31"/>
      <queryTableField id="57" name="Overall.Privileged.CyberArk.User" tableColumnId="32"/>
      <queryTableField id="58" name="Overall.Privileged.CyberArk.User.Data" tableColumnId="33"/>
      <queryTableField id="59" name="Overall.Privileged.PeopleManagement" tableColumnId="34"/>
      <queryTableField id="60" name="Overall.Privileged.PeopleManagement.Data" tableColumnId="35"/>
      <queryTableField id="61" name="Overall.Privileged.SensitiveSystems" tableColumnId="36"/>
      <queryTableField id="62" name="Overall.Privileged.SensitiveSystems.Roles" tableColumnId="37"/>
      <queryTableField id="63" name="Overall.Privileged.SensitiveSystems.Roles.ApplicationAdmin" tableColumnId="38"/>
      <queryTableField id="64" name="Overall.Privileged.SensitiveSystems.Roles.ApplicationAdmin.Data" tableColumnId="39"/>
      <queryTableField id="65" name="Overall.Privileged.ADGroups" tableColumnId="40"/>
      <queryTableField id="66" name="Overall.Privileged.ADGroups.Data" tableColumnId="41"/>
      <queryTableField id="67" name="Overall.Privileged.CustomGroups" tableColumnId="42"/>
      <queryTableField id="68" name="Overall.Privileged.CustomGroups.Data" tableColumnId="43"/>
      <queryTableField id="69" name="Overall.Privileged.Department" tableColumnId="44"/>
      <queryTableField id="70" name="Overall.Privileged.Department.Data" tableColumnId="45"/>
      <queryTableField id="71" name="Overall.Privileged.EmailDomains" tableColumnId="46"/>
      <queryTableField id="72" name="Overall.Privileged.EmailDomains.Data" tableColumnId="47"/>
      <queryTableField id="73" name="Overall.User_AccountEnabled" tableColumnId="48"/>
      <queryTableField id="74" name="Overall.User_AccountEnabled.Data" tableColumnId="49"/>
      <queryTableField id="76" name="Overall.Vulnerable.Behaviour" tableColumnId="51"/>
      <queryTableField id="77" name="Overall.Vulnerable.Behaviour.Awareness" tableColumnId="52"/>
      <queryTableField id="78" name="Overall.Vulnerable.Behaviour.Awareness.EmailSecurity" tableColumnId="53"/>
      <queryTableField id="79" name="Overall.Vulnerable.Behaviour.Awareness.EmailSecurity.PSAT-AvoidDangAttachments" tableColumnId="54"/>
      <queryTableField id="80" name="Overall.Vulnerable.Behaviour.Awareness.EmailSecurity.PSAT-AvoidDangAttachments.Data" tableColumnId="55"/>
      <queryTableField id="81" name="Overall.Vulnerable.Behaviour.Awareness.EmailSecurity.PSAT-AvoidDangLinks" tableColumnId="56"/>
      <queryTableField id="82" name="Overall.Vulnerable.Behaviour.Awareness.EmailSecurity.PSAT-AvoidDangLinks.Data" tableColumnId="57"/>
      <queryTableField id="83" name="Overall.Vulnerable.Behaviour.Awareness.EmailSecurity.PSAT-IntroToPhishing" tableColumnId="58"/>
      <queryTableField id="84" name="Overall.Vulnerable.Behaviour.Awareness.EmailSecurity.PSAT-IntroToPhishing.Data" tableColumnId="59"/>
      <queryTableField id="85" name="Overall.Vulnerable.Behaviour.Awareness.IdentityProtection" tableColumnId="60"/>
      <queryTableField id="86" name="Overall.Vulnerable.Behaviour.Awareness.IdentityProtection.PSAT-IdentComprAccounts" tableColumnId="61"/>
      <queryTableField id="87" name="Overall.Vulnerable.Behaviour.Awareness.IdentityProtection.PSAT-IdentComprAccounts.Data" tableColumnId="62"/>
      <queryTableField id="88" name="Overall.Vulnerable.Behaviour.Awareness.IdentityProtection.PSAT-MFA" tableColumnId="63"/>
      <queryTableField id="89" name="Overall.Vulnerable.Behaviour.Awareness.IdentityProtection.PSAT-MFA.Data" tableColumnId="64"/>
      <queryTableField id="90" name="Overall.Vulnerable.Behaviour.Awareness.IdentityProtection.PSAT-PasswordManagement" tableColumnId="65"/>
      <queryTableField id="91" name="Overall.Vulnerable.Behaviour.Awareness.IdentityProtection.PSAT-PasswordManagement.Data" tableColumnId="66"/>
      <queryTableField id="92" name="Overall.Vulnerable.Behaviour.Awareness.IdentityProtection.PSAT-PasswordPolicy" tableColumnId="67"/>
      <queryTableField id="93" name="Overall.Vulnerable.Behaviour.Awareness.IdentityProtection.PSAT-PasswordPolicy.Data" tableColumnId="68"/>
      <queryTableField id="94" name="Overall.Vulnerable.Behaviour.Awareness.PSAT-PhishingSimulation" tableColumnId="69"/>
      <queryTableField id="95" name="Overall.Vulnerable.Behaviour.Awareness.PSAT-PhishingSimulation.Data" tableColumnId="70"/>
      <queryTableField id="96" name="Overall.Vulnerable.Behaviour.Awareness.SafeBrowsing" tableColumnId="71"/>
      <queryTableField id="97" name="Overall.Vulnerable.Behaviour.Awareness.SafeBrowsing.PSAT-SafeSocialNet" tableColumnId="72"/>
      <queryTableField id="98" name="Overall.Vulnerable.Behaviour.Awareness.SafeBrowsing.PSAT-SafeSocialNet.Data" tableColumnId="73"/>
      <queryTableField id="99" name="Overall.Vulnerable.Behaviour.Awareness.SafeBrowsing.PSAT-SaferWebBrowsing" tableColumnId="74"/>
      <queryTableField id="100" name="Overall.Vulnerable.Behaviour.Awareness.SafeBrowsing.PSAT-SaferWebBrowsing.Data" tableColumnId="75"/>
      <queryTableField id="101" name="Overall.Vulnerable.Behaviour.Awareness.SafeBrowsing.PSAT-URLTraining" tableColumnId="76"/>
      <queryTableField id="102" name="Overall.Vulnerable.Behaviour.Awareness.SafeBrowsing.PSAT-URLTraining.Data" tableColumnId="77"/>
      <queryTableField id="103" name="Overall.Vulnerable.Behaviour.UsagePattern" tableColumnId="78"/>
      <queryTableField id="104" name="Overall.Vulnerable.Behaviour.UsagePattern.Clickers" tableColumnId="79"/>
      <queryTableField id="105" name="Overall.Vulnerable.Behaviour.UsagePattern.Clickers.Data" tableColumnId="80"/>
      <queryTableField id="106" name="Overall.Vulnerable.Behaviour.UsagePattern.AppGov" tableColumnId="81"/>
      <queryTableField id="107" name="Overall.Vulnerable.Behaviour.UsagePattern.AppGov.3PAs" tableColumnId="82"/>
      <queryTableField id="108" name="Overall.Vulnerable.Behaviour.UsagePattern.AppGov.3PAs.Data" tableColumnId="83"/>
      <queryTableField id="109" name="Overall.Vulnerable.Behaviour.UsagePattern.AppGov.ShadowIT" tableColumnId="84"/>
      <queryTableField id="110" name="Overall.Vulnerable.Behaviour.UsagePattern.AppGov.ShadowIT.Data" tableColumnId="85"/>
      <queryTableField id="111" name="Overall.Vulnerable.Environment" tableColumnId="86"/>
      <queryTableField id="112" name="Overall.Vulnerable.Environment.DistributionList" tableColumnId="87"/>
      <queryTableField id="113" name="Overall.Vulnerable.Environment.DistributionList.Data" tableColumnId="88"/>
      <queryTableField id="114" name="Overall.Vulnerable.Environment.Location" tableColumnId="89"/>
      <queryTableField id="115" name="Overall.Vulnerable.Environment.Location.MostCommonLocation" tableColumnId="90"/>
      <queryTableField id="116" name="Overall.Vulnerable.Environment.Location.MostCommonLocation.Data" tableColumnId="91"/>
      <queryTableField id="117" name="Overall.Vulnerable.Environment.Location.RareLocation" tableColumnId="92"/>
      <queryTableField id="118" name="Overall.Vulnerable.Environment.Location.RareLocation.Data" tableColumnId="93"/>
      <queryTableField id="119" name="Overall.Vulnerable.Environment.Network" tableColumnId="94"/>
      <queryTableField id="120" name="Overall.Vulnerable.Identity" tableColumnId="95"/>
      <queryTableField id="121" name="Overall.Vulnerable.Identity.EmailExposure" tableColumnId="96"/>
      <queryTableField id="122" name="Overall.Vulnerable.Identity.EmailExposure.Data" tableColumnId="97"/>
      <queryTableField id="123" name="Overall.Vulnerable.Identity.CredentialsCompromise" tableColumnId="98"/>
      <queryTableField id="124" name="Overall.Vulnerable.Identity.CredentialsCompromise.Data" tableColumnId="99"/>
      <queryTableField id="125" name="Overall.Vulnerable.Identity.CloudCompromisedAccount" tableColumnId="100"/>
      <queryTableField id="126" name="Overall.Vulnerable.Identity.CloudCompromisedAccount.Data" tableColumnId="10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99D7E0-A064-47D1-9084-F7C493D66954}" name="TOPCLICKERS_STATS__2" displayName="TOPCLICKERS_STATS__2" ref="CY2:CZ3" totalsRowShown="0" headerRowDxfId="103" dataDxfId="102">
  <autoFilter ref="CY2:CZ3" xr:uid="{6899D7E0-A064-47D1-9084-F7C493D66954}"/>
  <tableColumns count="2">
    <tableColumn id="1" xr3:uid="{65A14928-63A5-49D9-AC16-D75247C19524}" name="Name" dataDxfId="101"/>
    <tableColumn id="2" xr3:uid="{1B2FF6D8-2D59-4362-8161-A2D6BA05531E}" name="Value" dataDxfId="10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355973-0C3F-40BA-89D9-B45A92E41708}" name="NPRE_DATA" displayName="NPRE_DATA" ref="B4:CU5" tableType="queryTable" totalsRowShown="0" headerRowDxfId="99" dataDxfId="98">
  <autoFilter ref="B4:CU5" xr:uid="{3B355973-0C3F-40BA-89D9-B45A92E41708}"/>
  <sortState xmlns:xlrd2="http://schemas.microsoft.com/office/spreadsheetml/2017/richdata2" ref="B5:CU5">
    <sortCondition descending="1" ref="D4:D5"/>
  </sortState>
  <tableColumns count="98">
    <tableColumn id="5" xr3:uid="{82D10540-B48E-4212-9348-914FC8B823AE}" uniqueName="5" name="Display Name" queryTableFieldId="30" dataDxfId="97"/>
    <tableColumn id="28" xr3:uid="{E1FCBBA7-0834-4977-BD2A-BFF9FDAA48E5}" uniqueName="28" name="Overall.Privileged.BusinessAuthority.VIP.Data" queryTableFieldId="53" dataDxfId="96"/>
    <tableColumn id="20" xr3:uid="{A760F073-177A-4A3B-853A-8580B9466C55}" uniqueName="20" name="Overall" queryTableFieldId="45" dataDxfId="95"/>
    <tableColumn id="21" xr3:uid="{DD53EDD1-A49F-4E4A-89A2-960FED298EA8}" uniqueName="21" name="Overall.Attacked" queryTableFieldId="46" dataDxfId="94"/>
    <tableColumn id="23" xr3:uid="{5EE34D9F-0CF9-4037-83AB-7A2DBA304096}" uniqueName="23" name="Overall.Privileged" queryTableFieldId="48" dataDxfId="93"/>
    <tableColumn id="50" xr3:uid="{FEE8DBBE-8F68-455E-88FA-C29FB7862F0B}" uniqueName="50" name="Overall.Vulnerable" queryTableFieldId="75" dataDxfId="92"/>
    <tableColumn id="6" xr3:uid="{FA4ADF9C-DBF7-4DD3-B4C9-249CE5760D5F}" uniqueName="6" name="Email" queryTableFieldId="31" dataDxfId="91"/>
    <tableColumn id="7" xr3:uid="{D217029A-9176-4A3E-ACA1-347D98C2D248}" uniqueName="7" name="Title" queryTableFieldId="32" dataDxfId="90"/>
    <tableColumn id="8" xr3:uid="{550EB539-C62A-4CED-8897-CB7D4F8EAA35}" uniqueName="8" name="Business Function" queryTableFieldId="33" dataDxfId="89"/>
    <tableColumn id="9" xr3:uid="{F48D1C6A-CEE9-4DB7-B706-11AC2C16D3A4}" uniqueName="9" name="Seniority" queryTableFieldId="34" dataDxfId="88"/>
    <tableColumn id="10" xr3:uid="{487593B0-B2DE-42BA-8DEB-3A1FDFA805D8}" uniqueName="10" name="Department" queryTableFieldId="35" dataDxfId="87"/>
    <tableColumn id="4" xr3:uid="{14246371-62CF-441F-8E45-4D1961D37FE2}" uniqueName="4" name="Id" queryTableFieldId="29" dataDxfId="86"/>
    <tableColumn id="11" xr3:uid="{A8413736-5C4D-4A89-85D9-8F98AA394DF9}" uniqueName="11" name="AD Groups" queryTableFieldId="36" dataDxfId="85"/>
    <tableColumn id="12" xr3:uid="{3B12FBD3-0035-401D-9C87-A49CE14DE394}" uniqueName="12" name="Custom Groups" queryTableFieldId="37" dataDxfId="84"/>
    <tableColumn id="13" xr3:uid="{0F30D30D-A724-4BC9-A2D6-8A8CF963005B}" uniqueName="13" name="Overall.VeryAttacked" queryTableFieldId="38" dataDxfId="83"/>
    <tableColumn id="14" xr3:uid="{16DA72E3-62D2-4EE7-85F2-B40D9BC0EC84}" uniqueName="14" name="Overall.VeryPrivileged" queryTableFieldId="39" dataDxfId="82"/>
    <tableColumn id="15" xr3:uid="{F400F464-3386-4DD4-88DE-81020FDF7DBB}" uniqueName="15" name="Overall.VeryVulnerable" queryTableFieldId="40" dataDxfId="81"/>
    <tableColumn id="16" xr3:uid="{646CB574-D694-4E44-B013-F6464B0E1FA6}" uniqueName="16" name="Overall.ImminentTarget" queryTableFieldId="41" dataDxfId="80"/>
    <tableColumn id="17" xr3:uid="{FE9122B5-C3F3-4883-B6B1-85DE1F1FB3D0}" uniqueName="17" name="Overall.SoftTargets" queryTableFieldId="42" dataDxfId="79"/>
    <tableColumn id="18" xr3:uid="{F5736AA7-3106-4CD2-8F42-65083272CD8D}" uniqueName="18" name="Overall.LatentTargets" queryTableFieldId="43" dataDxfId="78"/>
    <tableColumn id="19" xr3:uid="{C7496FC8-9DFD-4332-A7C0-D1BED4BD7568}" uniqueName="19" name="Overall.MajorTargets" queryTableFieldId="44" dataDxfId="77"/>
    <tableColumn id="22" xr3:uid="{F787A19A-089D-4A06-9E20-AF90846F2542}" uniqueName="22" name="Overall.Attacked.Data" queryTableFieldId="47" dataDxfId="76"/>
    <tableColumn id="24" xr3:uid="{80397082-4557-40F5-ABCA-60D4B27B5784}" uniqueName="24" name="Overall.Privileged.BusinessAuthority" queryTableFieldId="49" dataDxfId="75"/>
    <tableColumn id="25" xr3:uid="{3D28B368-FEA3-4CA4-9EA8-E42DB2FAB07E}" uniqueName="25" name="Overall.Privileged.BusinessAuthority.Seniority" queryTableFieldId="50" dataDxfId="74"/>
    <tableColumn id="26" xr3:uid="{ECB5A82C-5DCB-42BD-AE66-EB31C1EF5987}" uniqueName="26" name="Overall.Privileged.BusinessAuthority.Seniority.Data" queryTableFieldId="51" dataDxfId="73"/>
    <tableColumn id="27" xr3:uid="{F51DAF7D-D6A1-48A3-BF41-3015EE97CC8B}" uniqueName="27" name="Overall.Privileged.BusinessAuthority.VIP" queryTableFieldId="52" dataDxfId="72"/>
    <tableColumn id="29" xr3:uid="{0FC4C43C-A9D2-4E83-8F60-CA1C6979C0A2}" uniqueName="29" name="Overall.Privileged.BusinessFunctions" queryTableFieldId="54" dataDxfId="71"/>
    <tableColumn id="30" xr3:uid="{D5162507-DEFF-48FF-8B01-B30EA744E3F7}" uniqueName="30" name="Overall.Privileged.BusinessFunctions.Data" queryTableFieldId="55" dataDxfId="70"/>
    <tableColumn id="31" xr3:uid="{C1EACCDA-92A9-4D8D-9AE3-BB025BE89E43}" uniqueName="31" name="Overall.Privileged.CyberArk" queryTableFieldId="56" dataDxfId="69"/>
    <tableColumn id="32" xr3:uid="{AB99EACF-1930-4FDF-82FE-5CAB953848AB}" uniqueName="32" name="Overall.Privileged.CyberArk.User" queryTableFieldId="57" dataDxfId="68"/>
    <tableColumn id="33" xr3:uid="{D5FE2726-7611-4C33-A785-7924A2735047}" uniqueName="33" name="Overall.Privileged.CyberArk.User.Data" queryTableFieldId="58" dataDxfId="67"/>
    <tableColumn id="34" xr3:uid="{929B9C54-6691-460B-96DC-1C45366CC0E9}" uniqueName="34" name="Overall.Privileged.PeopleManagement" queryTableFieldId="59" dataDxfId="66"/>
    <tableColumn id="35" xr3:uid="{50359BCE-2859-443A-8797-C2FD8C996643}" uniqueName="35" name="Overall.Privileged.PeopleManagement.Data" queryTableFieldId="60" dataDxfId="65"/>
    <tableColumn id="36" xr3:uid="{3541EB1D-E9D0-48FD-BE31-82E9610DA5D1}" uniqueName="36" name="Overall.Privileged.SensitiveSystems" queryTableFieldId="61" dataDxfId="64"/>
    <tableColumn id="37" xr3:uid="{806A8A9A-FD3D-4E90-A93B-BD27E4C09721}" uniqueName="37" name="Overall.Privileged.SensitiveSystems.Roles" queryTableFieldId="62" dataDxfId="63"/>
    <tableColumn id="38" xr3:uid="{CD3F4426-9317-400B-B9EE-405ADA1FB12F}" uniqueName="38" name="Overall.Privileged.SensitiveSystems.Roles.ApplicationAdmin" queryTableFieldId="63" dataDxfId="62"/>
    <tableColumn id="39" xr3:uid="{26486D69-DA09-4650-A4B7-DEAEC64636A8}" uniqueName="39" name="Overall.Privileged.SensitiveSystems.Roles.ApplicationAdmin.Data" queryTableFieldId="64" dataDxfId="61"/>
    <tableColumn id="40" xr3:uid="{F28BDE91-7FAD-4F0A-93DF-7601A6D5601D}" uniqueName="40" name="Overall.Privileged.ADGroups" queryTableFieldId="65" dataDxfId="60"/>
    <tableColumn id="41" xr3:uid="{C8BBF4BD-0756-440F-9E4A-9EAA85005FF5}" uniqueName="41" name="Overall.Privileged.ADGroups.Data" queryTableFieldId="66" dataDxfId="59"/>
    <tableColumn id="42" xr3:uid="{D31DF668-D685-4E4E-A477-7B07BD72ADCE}" uniqueName="42" name="Overall.Privileged.CustomGroups" queryTableFieldId="67" dataDxfId="58"/>
    <tableColumn id="43" xr3:uid="{12268FA4-958E-42B8-9BEE-51B846EADB34}" uniqueName="43" name="Overall.Privileged.CustomGroups.Data" queryTableFieldId="68" dataDxfId="57"/>
    <tableColumn id="44" xr3:uid="{9FDB939E-4C1F-4922-9856-D894C3797B24}" uniqueName="44" name="Overall.Privileged.Department" queryTableFieldId="69" dataDxfId="56"/>
    <tableColumn id="45" xr3:uid="{639EE9AA-625A-4783-9E7A-295CD509B8FA}" uniqueName="45" name="Overall.Privileged.Department.Data" queryTableFieldId="70" dataDxfId="55"/>
    <tableColumn id="46" xr3:uid="{7C9452AA-A1B2-4803-B9DA-574F9A995989}" uniqueName="46" name="Overall.Privileged.EmailDomains" queryTableFieldId="71" dataDxfId="54"/>
    <tableColumn id="47" xr3:uid="{8248CDCE-C0A8-4790-B14D-028A54B980B4}" uniqueName="47" name="Overall.Privileged.EmailDomains.Data" queryTableFieldId="72" dataDxfId="53"/>
    <tableColumn id="48" xr3:uid="{C10F52AE-0F13-4A1D-9D9F-D75CA8E4B6DE}" uniqueName="48" name="Overall.User_AccountEnabled" queryTableFieldId="73" dataDxfId="52"/>
    <tableColumn id="49" xr3:uid="{504864B3-27B4-432E-9C1F-B09921E6703E}" uniqueName="49" name="Overall.User_AccountEnabled.Data" queryTableFieldId="74" dataDxfId="51"/>
    <tableColumn id="51" xr3:uid="{019E864F-23BF-46BD-B506-F59C86397695}" uniqueName="51" name="Overall.Vulnerable.Behaviour" queryTableFieldId="76" dataDxfId="50"/>
    <tableColumn id="52" xr3:uid="{87B3EECE-08BB-4210-B62F-D3353F7F0080}" uniqueName="52" name="Overall.Vulnerable.Behaviour.Awareness" queryTableFieldId="77" dataDxfId="49"/>
    <tableColumn id="53" xr3:uid="{2A82EC64-AFF7-48EA-903D-E3763D01D0B7}" uniqueName="53" name="Overall.Vulnerable.Behaviour.Awareness.EmailSecurity" queryTableFieldId="78" dataDxfId="48"/>
    <tableColumn id="54" xr3:uid="{2E999E02-C52B-430C-B2EE-5643EA194723}" uniqueName="54" name="Overall.Vulnerable.Behaviour.Awareness.EmailSecurity.PSAT-AvoidDangAttachments" queryTableFieldId="79" dataDxfId="47"/>
    <tableColumn id="55" xr3:uid="{5F108C27-4FC8-4418-98EE-788FE3AF6006}" uniqueName="55" name="Overall.Vulnerable.Behaviour.Awareness.EmailSecurity.PSAT-AvoidDangAttachments.Data" queryTableFieldId="80" dataDxfId="46"/>
    <tableColumn id="56" xr3:uid="{03EBF5EF-73FB-470C-B443-5F36EAC95D49}" uniqueName="56" name="Overall.Vulnerable.Behaviour.Awareness.EmailSecurity.PSAT-AvoidDangLinks" queryTableFieldId="81" dataDxfId="45"/>
    <tableColumn id="57" xr3:uid="{E2597979-1B66-4534-81A3-90CAFCBF10BB}" uniqueName="57" name="Overall.Vulnerable.Behaviour.Awareness.EmailSecurity.PSAT-AvoidDangLinks.Data" queryTableFieldId="82" dataDxfId="44"/>
    <tableColumn id="58" xr3:uid="{3850AF47-9B0F-4408-A013-403B8CD3F740}" uniqueName="58" name="Overall.Vulnerable.Behaviour.Awareness.EmailSecurity.PSAT-IntroToPhishing" queryTableFieldId="83" dataDxfId="43"/>
    <tableColumn id="59" xr3:uid="{12A7DCE2-5E02-4D9F-BF7E-8C810F57025C}" uniqueName="59" name="Overall.Vulnerable.Behaviour.Awareness.EmailSecurity.PSAT-IntroToPhishing.Data" queryTableFieldId="84" dataDxfId="42"/>
    <tableColumn id="60" xr3:uid="{A22F8FA0-5C31-4A8E-9EC1-5F96642F5FDE}" uniqueName="60" name="Overall.Vulnerable.Behaviour.Awareness.IdentityProtection" queryTableFieldId="85" dataDxfId="41"/>
    <tableColumn id="61" xr3:uid="{75256CB6-1F3E-4C8B-9500-0A9CF7E37B70}" uniqueName="61" name="Overall.Vulnerable.Behaviour.Awareness.IdentityProtection.PSAT-IdentComprAccounts" queryTableFieldId="86" dataDxfId="40"/>
    <tableColumn id="62" xr3:uid="{DDB7E174-7C9F-4A00-B798-EEF730A2A9C7}" uniqueName="62" name="Overall.Vulnerable.Behaviour.Awareness.IdentityProtection.PSAT-IdentComprAccounts.Data" queryTableFieldId="87" dataDxfId="39"/>
    <tableColumn id="63" xr3:uid="{0DD26194-F003-4534-AF94-116ECAA52D74}" uniqueName="63" name="Overall.Vulnerable.Behaviour.Awareness.IdentityProtection.PSAT-MFA" queryTableFieldId="88" dataDxfId="38"/>
    <tableColumn id="64" xr3:uid="{B588BA74-CF06-4ADA-8BDF-4ACA38D60C47}" uniqueName="64" name="Overall.Vulnerable.Behaviour.Awareness.IdentityProtection.PSAT-MFA.Data" queryTableFieldId="89" dataDxfId="37"/>
    <tableColumn id="65" xr3:uid="{EE4F902D-6D7F-4E56-830A-996B1F4B6F82}" uniqueName="65" name="Overall.Vulnerable.Behaviour.Awareness.IdentityProtection.PSAT-PasswordManagement" queryTableFieldId="90" dataDxfId="36"/>
    <tableColumn id="66" xr3:uid="{27C1A46E-12CB-4EB7-8487-4594C2BEF8BF}" uniqueName="66" name="Overall.Vulnerable.Behaviour.Awareness.IdentityProtection.PSAT-PasswordManagement.Data" queryTableFieldId="91" dataDxfId="35"/>
    <tableColumn id="67" xr3:uid="{C89CE406-60AC-4ED8-8367-0CB956B4CFF7}" uniqueName="67" name="Overall.Vulnerable.Behaviour.Awareness.IdentityProtection.PSAT-PasswordPolicy" queryTableFieldId="92" dataDxfId="34"/>
    <tableColumn id="68" xr3:uid="{015E527D-D6D3-40CC-B684-34C33C69097E}" uniqueName="68" name="Overall.Vulnerable.Behaviour.Awareness.IdentityProtection.PSAT-PasswordPolicy.Data" queryTableFieldId="93" dataDxfId="33"/>
    <tableColumn id="69" xr3:uid="{D41C8144-F724-4E0D-A271-7F2A642CAEFB}" uniqueName="69" name="Overall.Vulnerable.Behaviour.Awareness.PSAT-PhishingSimulation" queryTableFieldId="94" dataDxfId="32"/>
    <tableColumn id="70" xr3:uid="{2659FA9C-E6C4-4508-957A-16E700647AD5}" uniqueName="70" name="Overall.Vulnerable.Behaviour.Awareness.PSAT-PhishingSimulation.Data" queryTableFieldId="95" dataDxfId="31"/>
    <tableColumn id="71" xr3:uid="{6F104D0C-E6B4-43C6-A8AF-967BFE26017B}" uniqueName="71" name="Overall.Vulnerable.Behaviour.Awareness.SafeBrowsing" queryTableFieldId="96" dataDxfId="30"/>
    <tableColumn id="72" xr3:uid="{751BE70A-A843-4D82-8B04-11482070AD12}" uniqueName="72" name="Overall.Vulnerable.Behaviour.Awareness.SafeBrowsing.PSAT-SafeSocialNet" queryTableFieldId="97" dataDxfId="29"/>
    <tableColumn id="73" xr3:uid="{4AEE6912-2933-4A14-8105-995D951F5B5E}" uniqueName="73" name="Overall.Vulnerable.Behaviour.Awareness.SafeBrowsing.PSAT-SafeSocialNet.Data" queryTableFieldId="98" dataDxfId="28"/>
    <tableColumn id="74" xr3:uid="{EBB8C93F-81D1-4296-9093-E3C97E8DCBE5}" uniqueName="74" name="Overall.Vulnerable.Behaviour.Awareness.SafeBrowsing.PSAT-SaferWebBrowsing" queryTableFieldId="99" dataDxfId="27"/>
    <tableColumn id="75" xr3:uid="{3155E103-1872-4087-94F2-715A2CEDA49B}" uniqueName="75" name="Overall.Vulnerable.Behaviour.Awareness.SafeBrowsing.PSAT-SaferWebBrowsing.Data" queryTableFieldId="100" dataDxfId="26"/>
    <tableColumn id="76" xr3:uid="{4AB26B14-FA36-4A22-9B4D-04AA2E427845}" uniqueName="76" name="Overall.Vulnerable.Behaviour.Awareness.SafeBrowsing.PSAT-URLTraining" queryTableFieldId="101" dataDxfId="25"/>
    <tableColumn id="77" xr3:uid="{77153A31-DB3F-407F-8773-00F65849DEB0}" uniqueName="77" name="Overall.Vulnerable.Behaviour.Awareness.SafeBrowsing.PSAT-URLTraining.Data" queryTableFieldId="102" dataDxfId="24"/>
    <tableColumn id="78" xr3:uid="{7A321EF7-B69E-413A-8F2A-7C30CC9C3FEE}" uniqueName="78" name="Overall.Vulnerable.Behaviour.UsagePattern" queryTableFieldId="103" dataDxfId="23"/>
    <tableColumn id="79" xr3:uid="{58E3A75C-CB1A-41DC-A900-A6FE786931C8}" uniqueName="79" name="Overall.Vulnerable.Behaviour.UsagePattern.Clickers" queryTableFieldId="104" dataDxfId="22"/>
    <tableColumn id="80" xr3:uid="{60B4F890-AB68-406A-8233-4AF05692CDF6}" uniqueName="80" name="Overall.Vulnerable.Behaviour.UsagePattern.Clickers.Data" queryTableFieldId="105" dataDxfId="21"/>
    <tableColumn id="81" xr3:uid="{422E5A5C-3427-4C19-9728-8C340A701D46}" uniqueName="81" name="Overall.Vulnerable.Behaviour.UsagePattern.AppGov" queryTableFieldId="106" dataDxfId="20"/>
    <tableColumn id="82" xr3:uid="{0571064E-CA4D-42C2-BBDC-EDD80113C844}" uniqueName="82" name="Overall.Vulnerable.Behaviour.UsagePattern.AppGov.3PAs" queryTableFieldId="107" dataDxfId="19"/>
    <tableColumn id="83" xr3:uid="{25CE7FC5-DDE0-4CBA-BFFB-CA4035A8B360}" uniqueName="83" name="Overall.Vulnerable.Behaviour.UsagePattern.AppGov.3PAs.Data" queryTableFieldId="108" dataDxfId="18"/>
    <tableColumn id="84" xr3:uid="{74C120E7-5368-45D3-B440-C559D79E9B75}" uniqueName="84" name="Overall.Vulnerable.Behaviour.UsagePattern.AppGov.ShadowIT" queryTableFieldId="109" dataDxfId="17"/>
    <tableColumn id="85" xr3:uid="{691565F9-2D77-4BDB-AFDE-B621CD0CEF7D}" uniqueName="85" name="Overall.Vulnerable.Behaviour.UsagePattern.AppGov.ShadowIT.Data" queryTableFieldId="110" dataDxfId="16"/>
    <tableColumn id="86" xr3:uid="{0277F580-8EC7-42C6-BF8E-52D8CC04C8D4}" uniqueName="86" name="Overall.Vulnerable.Environment" queryTableFieldId="111" dataDxfId="15"/>
    <tableColumn id="87" xr3:uid="{A19BC0C5-EC0B-4482-A195-AF61BBF5CA08}" uniqueName="87" name="Overall.Vulnerable.Environment.DistributionList" queryTableFieldId="112" dataDxfId="14"/>
    <tableColumn id="88" xr3:uid="{AD3AB073-E397-4706-8CB2-51A4E13BCDAB}" uniqueName="88" name="Overall.Vulnerable.Environment.DistributionList.Data" queryTableFieldId="113" dataDxfId="13"/>
    <tableColumn id="89" xr3:uid="{23A86C9A-5495-47FD-9E4B-6AF3B92369CE}" uniqueName="89" name="Overall.Vulnerable.Environment.Location" queryTableFieldId="114" dataDxfId="12"/>
    <tableColumn id="90" xr3:uid="{746D962B-EB49-4E25-8F9C-1826A387287F}" uniqueName="90" name="Overall.Vulnerable.Environment.Location.MostCommonLocation" queryTableFieldId="115" dataDxfId="11"/>
    <tableColumn id="91" xr3:uid="{16114AC1-BDC4-4469-A85F-32F510FCC2B0}" uniqueName="91" name="Overall.Vulnerable.Environment.Location.MostCommonLocation.Data" queryTableFieldId="116" dataDxfId="10"/>
    <tableColumn id="92" xr3:uid="{58845E23-9B4D-46EF-B78F-4750610F15AF}" uniqueName="92" name="Overall.Vulnerable.Environment.Location.RareLocation" queryTableFieldId="117" dataDxfId="9"/>
    <tableColumn id="93" xr3:uid="{A33AD576-1D94-4198-BEE2-88D5FFC527EA}" uniqueName="93" name="Overall.Vulnerable.Environment.Location.RareLocation.Data" queryTableFieldId="118" dataDxfId="8"/>
    <tableColumn id="94" xr3:uid="{1A0EBBD3-95A7-4371-A155-BA2A809F24F1}" uniqueName="94" name="Overall.Vulnerable.Environment.Network" queryTableFieldId="119" dataDxfId="7"/>
    <tableColumn id="95" xr3:uid="{63EC18D4-7708-45BF-8C4C-04CEF3D3DFA7}" uniqueName="95" name="Overall.Vulnerable.Identity" queryTableFieldId="120" dataDxfId="6"/>
    <tableColumn id="96" xr3:uid="{898B2B4A-152C-4CD7-8303-CD85D8E29AE8}" uniqueName="96" name="Overall.Vulnerable.Identity.EmailExposure" queryTableFieldId="121" dataDxfId="5"/>
    <tableColumn id="97" xr3:uid="{AFACA13C-DAEE-4BE6-AF83-EF6127CED4FD}" uniqueName="97" name="Overall.Vulnerable.Identity.EmailExposure.Data" queryTableFieldId="122" dataDxfId="4"/>
    <tableColumn id="98" xr3:uid="{57CC3B47-C73C-488D-8DAB-6081E5DF2EC3}" uniqueName="98" name="Overall.Vulnerable.Identity.CredentialsCompromise" queryTableFieldId="123" dataDxfId="3"/>
    <tableColumn id="99" xr3:uid="{A95083AE-24A8-447B-800B-3A0DAB79BF91}" uniqueName="99" name="Overall.Vulnerable.Identity.CredentialsCompromise.Data" queryTableFieldId="124" dataDxfId="2"/>
    <tableColumn id="100" xr3:uid="{A4D503B9-3369-42C1-924C-54A10676781B}" uniqueName="100" name="Overall.Vulnerable.Identity.CloudCompromisedAccount" queryTableFieldId="125" dataDxfId="1"/>
    <tableColumn id="101" xr3:uid="{5F331E84-03E6-4D4F-820B-A0E508700262}" uniqueName="101" name="Overall.Vulnerable.Identity.CloudCompromisedAccount.Data" queryTableFieldId="12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pfptcommun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E259-C347-4D65-A551-0E75F02ABC87}">
  <sheetPr>
    <tabColor rgb="FF3176B7"/>
  </sheetPr>
  <dimension ref="B1:DP5"/>
  <sheetViews>
    <sheetView showGridLines="0" tabSelected="1" workbookViewId="0">
      <selection activeCell="B4" sqref="B4:CU5"/>
    </sheetView>
  </sheetViews>
  <sheetFormatPr defaultRowHeight="12" x14ac:dyDescent="0.2"/>
  <cols>
    <col min="1" max="1" width="5.7109375" style="20" customWidth="1"/>
    <col min="2" max="2" width="22.42578125" style="20" bestFit="1" customWidth="1"/>
    <col min="3" max="3" width="41.7109375" style="28" bestFit="1" customWidth="1"/>
    <col min="4" max="4" width="11.140625" style="30" bestFit="1" customWidth="1"/>
    <col min="5" max="5" width="18.42578125" style="29" bestFit="1" customWidth="1"/>
    <col min="6" max="6" width="19.42578125" style="29" bestFit="1" customWidth="1"/>
    <col min="7" max="7" width="20.42578125" style="29" bestFit="1" customWidth="1"/>
    <col min="8" max="8" width="26.42578125" style="20" bestFit="1" customWidth="1"/>
    <col min="9" max="9" width="51.5703125" style="20" bestFit="1" customWidth="1"/>
    <col min="10" max="10" width="17.7109375" style="20" bestFit="1" customWidth="1"/>
    <col min="11" max="11" width="12.7109375" style="20" bestFit="1" customWidth="1"/>
    <col min="12" max="12" width="44.5703125" style="20" bestFit="1" customWidth="1"/>
    <col min="13" max="13" width="26.42578125" style="20" bestFit="1" customWidth="1"/>
    <col min="14" max="15" width="81.140625" style="20" bestFit="1" customWidth="1"/>
    <col min="16" max="16" width="19.5703125" style="20" bestFit="1" customWidth="1"/>
    <col min="17" max="17" width="20.5703125" style="20" bestFit="1" customWidth="1"/>
    <col min="18" max="18" width="21.5703125" style="20" bestFit="1" customWidth="1"/>
    <col min="19" max="19" width="22" style="20" bestFit="1" customWidth="1"/>
    <col min="20" max="20" width="18.140625" style="20" bestFit="1" customWidth="1"/>
    <col min="21" max="21" width="20.140625" style="20" bestFit="1" customWidth="1"/>
    <col min="22" max="22" width="19.7109375" style="20" bestFit="1" customWidth="1"/>
    <col min="23" max="23" width="34.140625" style="20" bestFit="1" customWidth="1"/>
    <col min="24" max="24" width="32.28515625" style="20" bestFit="1" customWidth="1"/>
    <col min="25" max="25" width="39.7109375" style="20" bestFit="1" customWidth="1"/>
    <col min="26" max="26" width="44" style="20" bestFit="1" customWidth="1"/>
    <col min="27" max="27" width="35.140625" style="20" bestFit="1" customWidth="1"/>
    <col min="28" max="28" width="32.85546875" style="20" bestFit="1" customWidth="1"/>
    <col min="29" max="29" width="37.140625" style="20" bestFit="1" customWidth="1"/>
    <col min="30" max="30" width="24.42578125" style="20" bestFit="1" customWidth="1"/>
    <col min="31" max="31" width="28.5703125" style="20" bestFit="1" customWidth="1"/>
    <col min="32" max="32" width="32.85546875" style="20" bestFit="1" customWidth="1"/>
    <col min="33" max="33" width="33.85546875" style="20" bestFit="1" customWidth="1"/>
    <col min="34" max="34" width="38.140625" style="20" bestFit="1" customWidth="1"/>
    <col min="35" max="35" width="31.42578125" style="20" bestFit="1" customWidth="1"/>
    <col min="36" max="36" width="36.5703125" style="20" bestFit="1" customWidth="1"/>
    <col min="37" max="37" width="51.42578125" style="20" bestFit="1" customWidth="1"/>
    <col min="38" max="38" width="55.7109375" style="20" bestFit="1" customWidth="1"/>
    <col min="39" max="39" width="25.5703125" style="20" bestFit="1" customWidth="1"/>
    <col min="40" max="40" width="81.140625" style="20" bestFit="1" customWidth="1"/>
    <col min="41" max="41" width="29.28515625" style="20" bestFit="1" customWidth="1"/>
    <col min="42" max="42" width="81.140625" style="20" bestFit="1" customWidth="1"/>
    <col min="43" max="43" width="27.140625" style="20" bestFit="1" customWidth="1"/>
    <col min="44" max="44" width="64.42578125" style="20" bestFit="1" customWidth="1"/>
    <col min="45" max="45" width="29.42578125" style="20" bestFit="1" customWidth="1"/>
    <col min="46" max="46" width="33.7109375" style="20" bestFit="1" customWidth="1"/>
    <col min="47" max="47" width="26.5703125" style="20" bestFit="1" customWidth="1"/>
    <col min="48" max="48" width="30.85546875" style="20" bestFit="1" customWidth="1"/>
    <col min="49" max="49" width="26.7109375" style="20" bestFit="1" customWidth="1"/>
    <col min="50" max="50" width="36.140625" style="20" bestFit="1" customWidth="1"/>
    <col min="51" max="51" width="47.28515625" style="20" bestFit="1" customWidth="1"/>
    <col min="52" max="52" width="70.7109375" style="20" bestFit="1" customWidth="1"/>
    <col min="53" max="53" width="75" style="20" bestFit="1" customWidth="1"/>
    <col min="54" max="54" width="64.7109375" style="20" bestFit="1" customWidth="1"/>
    <col min="55" max="55" width="69" style="20" bestFit="1" customWidth="1"/>
    <col min="56" max="56" width="64.7109375" style="20" bestFit="1" customWidth="1"/>
    <col min="57" max="57" width="69" style="20" bestFit="1" customWidth="1"/>
    <col min="58" max="58" width="50.85546875" style="20" bestFit="1" customWidth="1"/>
    <col min="59" max="59" width="72" style="20" bestFit="1" customWidth="1"/>
    <col min="60" max="60" width="76.28515625" style="20" bestFit="1" customWidth="1"/>
    <col min="61" max="61" width="59" style="20" bestFit="1" customWidth="1"/>
    <col min="62" max="62" width="63.28515625" style="20" bestFit="1" customWidth="1"/>
    <col min="63" max="63" width="74" style="20" bestFit="1" customWidth="1"/>
    <col min="64" max="64" width="78.28515625" style="20" bestFit="1" customWidth="1"/>
    <col min="65" max="65" width="67.85546875" style="20" bestFit="1" customWidth="1"/>
    <col min="66" max="66" width="72.140625" style="20" bestFit="1" customWidth="1"/>
    <col min="67" max="67" width="56.5703125" style="20" bestFit="1" customWidth="1"/>
    <col min="68" max="68" width="61" style="20" bestFit="1" customWidth="1"/>
    <col min="69" max="69" width="47.42578125" style="20" bestFit="1" customWidth="1"/>
    <col min="70" max="70" width="63.42578125" style="20" bestFit="1" customWidth="1"/>
    <col min="71" max="71" width="67.7109375" style="20" bestFit="1" customWidth="1"/>
    <col min="72" max="72" width="67.42578125" style="20" bestFit="1" customWidth="1"/>
    <col min="73" max="73" width="71.7109375" style="20" bestFit="1" customWidth="1"/>
    <col min="74" max="74" width="61.85546875" style="20" bestFit="1" customWidth="1"/>
    <col min="75" max="75" width="66.140625" style="20" bestFit="1" customWidth="1"/>
    <col min="76" max="76" width="38" style="20" bestFit="1" customWidth="1"/>
    <col min="77" max="77" width="44.7109375" style="20" bestFit="1" customWidth="1"/>
    <col min="78" max="78" width="49" style="20" bestFit="1" customWidth="1"/>
    <col min="79" max="79" width="44.5703125" style="20" bestFit="1" customWidth="1"/>
    <col min="80" max="80" width="48.7109375" style="20" bestFit="1" customWidth="1"/>
    <col min="81" max="81" width="81.140625" style="20" bestFit="1" customWidth="1"/>
    <col min="82" max="82" width="52.85546875" style="20" bestFit="1" customWidth="1"/>
    <col min="83" max="83" width="57.140625" style="20" bestFit="1" customWidth="1"/>
    <col min="84" max="84" width="28.7109375" style="20" bestFit="1" customWidth="1"/>
    <col min="85" max="85" width="41.7109375" style="20" bestFit="1" customWidth="1"/>
    <col min="86" max="86" width="81.140625" style="20" bestFit="1" customWidth="1"/>
    <col min="87" max="87" width="35.85546875" style="20" bestFit="1" customWidth="1"/>
    <col min="88" max="88" width="54.140625" style="20" bestFit="1" customWidth="1"/>
    <col min="89" max="89" width="58.42578125" style="20" bestFit="1" customWidth="1"/>
    <col min="90" max="90" width="46.85546875" style="20" bestFit="1" customWidth="1"/>
    <col min="91" max="91" width="51.140625" style="20" bestFit="1" customWidth="1"/>
    <col min="92" max="92" width="35.7109375" style="20" bestFit="1" customWidth="1"/>
    <col min="93" max="93" width="24.85546875" style="20" bestFit="1" customWidth="1"/>
    <col min="94" max="94" width="37.140625" style="20" bestFit="1" customWidth="1"/>
    <col min="95" max="95" width="41.42578125" style="20" bestFit="1" customWidth="1"/>
    <col min="96" max="96" width="44.7109375" style="20" bestFit="1" customWidth="1"/>
    <col min="97" max="97" width="49" style="20" bestFit="1" customWidth="1"/>
    <col min="98" max="98" width="47.140625" style="20" bestFit="1" customWidth="1"/>
    <col min="99" max="100" width="81.140625" style="20" bestFit="1" customWidth="1"/>
    <col min="101" max="101" width="12.7109375" style="20" bestFit="1" customWidth="1"/>
    <col min="102" max="102" width="81.140625" style="20" bestFit="1" customWidth="1"/>
    <col min="103" max="103" width="33.85546875" style="20" bestFit="1" customWidth="1"/>
    <col min="104" max="104" width="40" style="20" bestFit="1" customWidth="1"/>
    <col min="105" max="105" width="39.85546875" style="23" bestFit="1" customWidth="1"/>
    <col min="106" max="106" width="39.5703125" style="23" bestFit="1" customWidth="1"/>
    <col min="107" max="107" width="24.7109375" style="20" bestFit="1" customWidth="1"/>
    <col min="108" max="108" width="23.28515625" style="20" bestFit="1" customWidth="1"/>
    <col min="109" max="109" width="22.28515625" style="20" bestFit="1" customWidth="1"/>
    <col min="110" max="110" width="30.42578125" style="20" bestFit="1" customWidth="1"/>
    <col min="111" max="111" width="26.85546875" style="20" bestFit="1" customWidth="1"/>
    <col min="112" max="112" width="34" style="20" bestFit="1" customWidth="1"/>
    <col min="113" max="113" width="37.85546875" style="20" bestFit="1" customWidth="1"/>
    <col min="114" max="114" width="16.85546875" style="20" bestFit="1" customWidth="1"/>
    <col min="115" max="115" width="16.5703125" style="20" bestFit="1" customWidth="1"/>
    <col min="116" max="116" width="33.85546875" style="23" bestFit="1" customWidth="1"/>
    <col min="117" max="117" width="40" style="20" bestFit="1" customWidth="1"/>
    <col min="118" max="118" width="24.7109375" style="20" bestFit="1" customWidth="1"/>
    <col min="119" max="119" width="23.28515625" style="20" bestFit="1" customWidth="1"/>
    <col min="120" max="120" width="30.42578125" style="20" bestFit="1" customWidth="1"/>
    <col min="121" max="121" width="22.28515625" style="20" bestFit="1" customWidth="1"/>
    <col min="122" max="122" width="26.85546875" style="20" bestFit="1" customWidth="1"/>
    <col min="123" max="123" width="34" style="20" bestFit="1" customWidth="1"/>
    <col min="124" max="124" width="37.85546875" style="20" bestFit="1" customWidth="1"/>
    <col min="125" max="125" width="31.7109375" style="20" bestFit="1" customWidth="1"/>
    <col min="126" max="16384" width="9.140625" style="20"/>
  </cols>
  <sheetData>
    <row r="1" spans="2:120" s="15" customFormat="1" ht="32.25" customHeight="1" x14ac:dyDescent="0.25">
      <c r="B1" s="31" t="s">
        <v>130</v>
      </c>
      <c r="C1" s="32" t="s">
        <v>133</v>
      </c>
      <c r="D1" s="18"/>
      <c r="E1" s="42"/>
      <c r="F1" s="18"/>
      <c r="G1" s="18"/>
      <c r="H1" s="42" t="s">
        <v>137</v>
      </c>
      <c r="CY1" s="16" t="str">
        <f>_xlfn.CONCAT("proofpoint Top Clickers   -   ",customername)</f>
        <v>proofpoint Top Clickers   -   My_Company</v>
      </c>
      <c r="DA1" s="17"/>
      <c r="DB1" s="18"/>
      <c r="DN1" s="19"/>
      <c r="DO1" s="16"/>
      <c r="DP1" s="19"/>
    </row>
    <row r="2" spans="2:120" s="33" customFormat="1" ht="3" customHeight="1" x14ac:dyDescent="0.2">
      <c r="C2" s="34"/>
      <c r="D2" s="35"/>
      <c r="E2" s="36"/>
      <c r="F2" s="36"/>
      <c r="G2" s="36"/>
      <c r="CY2" s="37" t="s">
        <v>1</v>
      </c>
      <c r="CZ2" s="38" t="s">
        <v>2</v>
      </c>
      <c r="DA2" s="39"/>
      <c r="DB2" s="39"/>
      <c r="DL2" s="39"/>
    </row>
    <row r="3" spans="2:120" ht="22.5" customHeight="1" x14ac:dyDescent="0.2">
      <c r="B3" s="40" t="s">
        <v>131</v>
      </c>
      <c r="C3" s="40" t="str">
        <f>Organization</f>
        <v>My_Company</v>
      </c>
      <c r="D3" s="23"/>
      <c r="E3" s="23"/>
      <c r="F3" s="23"/>
      <c r="G3" s="23"/>
      <c r="I3" s="20" t="s">
        <v>132</v>
      </c>
      <c r="CY3" s="21" t="s">
        <v>3</v>
      </c>
      <c r="CZ3" s="22" t="s">
        <v>0</v>
      </c>
    </row>
    <row r="4" spans="2:120" x14ac:dyDescent="0.2">
      <c r="B4" s="24" t="s">
        <v>11</v>
      </c>
      <c r="C4" s="26" t="s">
        <v>34</v>
      </c>
      <c r="D4" s="26" t="s">
        <v>26</v>
      </c>
      <c r="E4" s="26" t="s">
        <v>27</v>
      </c>
      <c r="F4" s="26" t="s">
        <v>29</v>
      </c>
      <c r="G4" s="26" t="s">
        <v>56</v>
      </c>
      <c r="H4" s="24" t="s">
        <v>12</v>
      </c>
      <c r="I4" s="24" t="s">
        <v>13</v>
      </c>
      <c r="J4" s="24" t="s">
        <v>14</v>
      </c>
      <c r="K4" s="24" t="s">
        <v>15</v>
      </c>
      <c r="L4" s="24" t="s">
        <v>16</v>
      </c>
      <c r="M4" s="24" t="s">
        <v>10</v>
      </c>
      <c r="N4" s="24" t="s">
        <v>17</v>
      </c>
      <c r="O4" s="24" t="s">
        <v>18</v>
      </c>
      <c r="P4" s="24" t="s">
        <v>19</v>
      </c>
      <c r="Q4" s="24" t="s">
        <v>20</v>
      </c>
      <c r="R4" s="24" t="s">
        <v>21</v>
      </c>
      <c r="S4" s="24" t="s">
        <v>22</v>
      </c>
      <c r="T4" s="24" t="s">
        <v>23</v>
      </c>
      <c r="U4" s="24" t="s">
        <v>24</v>
      </c>
      <c r="V4" s="24" t="s">
        <v>25</v>
      </c>
      <c r="W4" s="24" t="s">
        <v>28</v>
      </c>
      <c r="X4" s="24" t="s">
        <v>30</v>
      </c>
      <c r="Y4" s="24" t="s">
        <v>31</v>
      </c>
      <c r="Z4" s="24" t="s">
        <v>32</v>
      </c>
      <c r="AA4" s="24" t="s">
        <v>33</v>
      </c>
      <c r="AB4" s="24" t="s">
        <v>35</v>
      </c>
      <c r="AC4" s="24" t="s">
        <v>36</v>
      </c>
      <c r="AD4" s="24" t="s">
        <v>37</v>
      </c>
      <c r="AE4" s="24" t="s">
        <v>38</v>
      </c>
      <c r="AF4" s="24" t="s">
        <v>39</v>
      </c>
      <c r="AG4" s="24" t="s">
        <v>40</v>
      </c>
      <c r="AH4" s="24" t="s">
        <v>41</v>
      </c>
      <c r="AI4" s="24" t="s">
        <v>42</v>
      </c>
      <c r="AJ4" s="24" t="s">
        <v>43</v>
      </c>
      <c r="AK4" s="24" t="s">
        <v>44</v>
      </c>
      <c r="AL4" s="24" t="s">
        <v>45</v>
      </c>
      <c r="AM4" s="24" t="s">
        <v>46</v>
      </c>
      <c r="AN4" s="24" t="s">
        <v>47</v>
      </c>
      <c r="AO4" s="24" t="s">
        <v>48</v>
      </c>
      <c r="AP4" s="24" t="s">
        <v>49</v>
      </c>
      <c r="AQ4" s="24" t="s">
        <v>50</v>
      </c>
      <c r="AR4" s="24" t="s">
        <v>51</v>
      </c>
      <c r="AS4" s="24" t="s">
        <v>52</v>
      </c>
      <c r="AT4" s="24" t="s">
        <v>53</v>
      </c>
      <c r="AU4" s="24" t="s">
        <v>54</v>
      </c>
      <c r="AV4" s="24" t="s">
        <v>55</v>
      </c>
      <c r="AW4" s="24" t="s">
        <v>57</v>
      </c>
      <c r="AX4" s="24" t="s">
        <v>58</v>
      </c>
      <c r="AY4" s="24" t="s">
        <v>59</v>
      </c>
      <c r="AZ4" s="24" t="s">
        <v>60</v>
      </c>
      <c r="BA4" s="24" t="s">
        <v>61</v>
      </c>
      <c r="BB4" s="24" t="s">
        <v>62</v>
      </c>
      <c r="BC4" s="24" t="s">
        <v>63</v>
      </c>
      <c r="BD4" s="24" t="s">
        <v>64</v>
      </c>
      <c r="BE4" s="24" t="s">
        <v>65</v>
      </c>
      <c r="BF4" s="24" t="s">
        <v>66</v>
      </c>
      <c r="BG4" s="24" t="s">
        <v>67</v>
      </c>
      <c r="BH4" s="24" t="s">
        <v>68</v>
      </c>
      <c r="BI4" s="24" t="s">
        <v>69</v>
      </c>
      <c r="BJ4" s="24" t="s">
        <v>70</v>
      </c>
      <c r="BK4" s="24" t="s">
        <v>71</v>
      </c>
      <c r="BL4" s="24" t="s">
        <v>72</v>
      </c>
      <c r="BM4" s="24" t="s">
        <v>73</v>
      </c>
      <c r="BN4" s="24" t="s">
        <v>74</v>
      </c>
      <c r="BO4" s="24" t="s">
        <v>75</v>
      </c>
      <c r="BP4" s="24" t="s">
        <v>76</v>
      </c>
      <c r="BQ4" s="24" t="s">
        <v>77</v>
      </c>
      <c r="BR4" s="24" t="s">
        <v>78</v>
      </c>
      <c r="BS4" s="24" t="s">
        <v>79</v>
      </c>
      <c r="BT4" s="24" t="s">
        <v>80</v>
      </c>
      <c r="BU4" s="24" t="s">
        <v>81</v>
      </c>
      <c r="BV4" s="24" t="s">
        <v>82</v>
      </c>
      <c r="BW4" s="24" t="s">
        <v>83</v>
      </c>
      <c r="BX4" s="24" t="s">
        <v>84</v>
      </c>
      <c r="BY4" s="24" t="s">
        <v>85</v>
      </c>
      <c r="BZ4" s="24" t="s">
        <v>86</v>
      </c>
      <c r="CA4" s="24" t="s">
        <v>87</v>
      </c>
      <c r="CB4" s="24" t="s">
        <v>88</v>
      </c>
      <c r="CC4" s="24" t="s">
        <v>89</v>
      </c>
      <c r="CD4" s="24" t="s">
        <v>90</v>
      </c>
      <c r="CE4" s="24" t="s">
        <v>91</v>
      </c>
      <c r="CF4" s="24" t="s">
        <v>92</v>
      </c>
      <c r="CG4" s="24" t="s">
        <v>93</v>
      </c>
      <c r="CH4" s="24" t="s">
        <v>94</v>
      </c>
      <c r="CI4" s="24" t="s">
        <v>95</v>
      </c>
      <c r="CJ4" s="24" t="s">
        <v>96</v>
      </c>
      <c r="CK4" s="24" t="s">
        <v>97</v>
      </c>
      <c r="CL4" s="24" t="s">
        <v>98</v>
      </c>
      <c r="CM4" s="24" t="s">
        <v>99</v>
      </c>
      <c r="CN4" s="24" t="s">
        <v>100</v>
      </c>
      <c r="CO4" s="24" t="s">
        <v>101</v>
      </c>
      <c r="CP4" s="24" t="s">
        <v>102</v>
      </c>
      <c r="CQ4" s="24" t="s">
        <v>103</v>
      </c>
      <c r="CR4" s="24" t="s">
        <v>104</v>
      </c>
      <c r="CS4" s="24" t="s">
        <v>105</v>
      </c>
      <c r="CT4" s="24" t="s">
        <v>106</v>
      </c>
      <c r="CU4" s="24" t="s">
        <v>107</v>
      </c>
      <c r="DA4" s="20"/>
      <c r="DB4" s="20"/>
      <c r="DL4" s="20"/>
    </row>
    <row r="5" spans="2:120" x14ac:dyDescent="0.2">
      <c r="B5" s="25" t="s">
        <v>148</v>
      </c>
      <c r="C5" s="27" t="s">
        <v>115</v>
      </c>
      <c r="D5" s="30">
        <v>8.8140000000000001</v>
      </c>
      <c r="E5" s="29">
        <v>8.9930000000000003</v>
      </c>
      <c r="F5" s="29">
        <v>10</v>
      </c>
      <c r="G5" s="29">
        <v>8.4849999999999994</v>
      </c>
      <c r="H5" s="25" t="s">
        <v>149</v>
      </c>
      <c r="I5" s="25" t="s">
        <v>140</v>
      </c>
      <c r="J5" s="25" t="s">
        <v>143</v>
      </c>
      <c r="K5" s="25" t="s">
        <v>141</v>
      </c>
      <c r="L5" s="25" t="s">
        <v>150</v>
      </c>
      <c r="M5" s="25" t="s">
        <v>149</v>
      </c>
      <c r="N5" s="25" t="s">
        <v>151</v>
      </c>
      <c r="O5" s="25" t="s">
        <v>146</v>
      </c>
      <c r="P5" s="20" t="b">
        <v>1</v>
      </c>
      <c r="Q5" s="20" t="b">
        <v>1</v>
      </c>
      <c r="R5" s="20" t="b">
        <v>1</v>
      </c>
      <c r="S5" s="20" t="b">
        <v>1</v>
      </c>
      <c r="T5" s="20" t="b">
        <v>0</v>
      </c>
      <c r="U5" s="20" t="b">
        <v>0</v>
      </c>
      <c r="V5" s="20" t="b">
        <v>0</v>
      </c>
      <c r="W5" s="25" t="s">
        <v>152</v>
      </c>
      <c r="X5" s="25" t="s">
        <v>138</v>
      </c>
      <c r="Y5" s="25" t="s">
        <v>138</v>
      </c>
      <c r="Z5" s="25" t="s">
        <v>118</v>
      </c>
      <c r="AA5" s="25" t="s">
        <v>116</v>
      </c>
      <c r="AB5" s="25" t="s">
        <v>139</v>
      </c>
      <c r="AC5" s="25" t="s">
        <v>119</v>
      </c>
      <c r="AD5" s="25" t="s">
        <v>126</v>
      </c>
      <c r="AE5" s="25" t="s">
        <v>126</v>
      </c>
      <c r="AF5" s="25" t="s">
        <v>145</v>
      </c>
      <c r="AG5" s="25" t="s">
        <v>116</v>
      </c>
      <c r="AH5" s="25" t="s">
        <v>115</v>
      </c>
      <c r="AI5" s="25" t="s">
        <v>116</v>
      </c>
      <c r="AJ5" s="25" t="s">
        <v>116</v>
      </c>
      <c r="AK5" s="25" t="s">
        <v>116</v>
      </c>
      <c r="AL5" s="25" t="s">
        <v>117</v>
      </c>
      <c r="AM5" s="25" t="s">
        <v>126</v>
      </c>
      <c r="AN5" s="25" t="s">
        <v>144</v>
      </c>
      <c r="AO5" s="25" t="s">
        <v>142</v>
      </c>
      <c r="AP5" s="25" t="s">
        <v>147</v>
      </c>
      <c r="AQ5" s="25" t="s">
        <v>116</v>
      </c>
      <c r="AR5" s="25" t="s">
        <v>115</v>
      </c>
      <c r="AS5" s="25" t="s">
        <v>116</v>
      </c>
      <c r="AT5" s="25" t="s">
        <v>115</v>
      </c>
      <c r="AU5" s="25" t="s">
        <v>116</v>
      </c>
      <c r="AV5" s="25" t="s">
        <v>115</v>
      </c>
      <c r="AW5" s="25" t="s">
        <v>128</v>
      </c>
      <c r="AX5" s="25" t="s">
        <v>120</v>
      </c>
      <c r="AY5" s="25" t="s">
        <v>121</v>
      </c>
      <c r="AZ5" s="25" t="s">
        <v>122</v>
      </c>
      <c r="BA5" s="25" t="s">
        <v>123</v>
      </c>
      <c r="BB5" s="25" t="s">
        <v>122</v>
      </c>
      <c r="BC5" s="25" t="s">
        <v>123</v>
      </c>
      <c r="BD5" s="25" t="s">
        <v>122</v>
      </c>
      <c r="BE5" s="25" t="s">
        <v>123</v>
      </c>
      <c r="BF5" s="25" t="s">
        <v>124</v>
      </c>
      <c r="BG5" s="25" t="s">
        <v>122</v>
      </c>
      <c r="BH5" s="25" t="s">
        <v>123</v>
      </c>
      <c r="BI5" s="25" t="s">
        <v>122</v>
      </c>
      <c r="BJ5" s="25" t="s">
        <v>123</v>
      </c>
      <c r="BK5" s="25" t="s">
        <v>122</v>
      </c>
      <c r="BL5" s="25" t="s">
        <v>123</v>
      </c>
      <c r="BM5" s="25" t="s">
        <v>122</v>
      </c>
      <c r="BN5" s="25" t="s">
        <v>123</v>
      </c>
      <c r="BO5" s="25" t="s">
        <v>122</v>
      </c>
      <c r="BP5" s="25" t="s">
        <v>125</v>
      </c>
      <c r="BQ5" s="25" t="s">
        <v>121</v>
      </c>
      <c r="BR5" s="25" t="s">
        <v>122</v>
      </c>
      <c r="BS5" s="25" t="s">
        <v>123</v>
      </c>
      <c r="BT5" s="25" t="s">
        <v>122</v>
      </c>
      <c r="BU5" s="25" t="s">
        <v>123</v>
      </c>
      <c r="BV5" s="25" t="s">
        <v>122</v>
      </c>
      <c r="BW5" s="25" t="s">
        <v>123</v>
      </c>
      <c r="BX5" s="25" t="s">
        <v>129</v>
      </c>
      <c r="BY5" s="25" t="s">
        <v>129</v>
      </c>
      <c r="BZ5" s="25" t="s">
        <v>153</v>
      </c>
      <c r="CA5" s="25" t="s">
        <v>116</v>
      </c>
      <c r="CB5" s="25" t="s">
        <v>116</v>
      </c>
      <c r="CC5" s="25" t="s">
        <v>115</v>
      </c>
      <c r="CD5" s="25" t="s">
        <v>116</v>
      </c>
      <c r="CE5" s="25" t="s">
        <v>115</v>
      </c>
      <c r="CF5" s="25" t="s">
        <v>116</v>
      </c>
      <c r="CG5" s="25" t="s">
        <v>116</v>
      </c>
      <c r="CH5" s="25" t="s">
        <v>115</v>
      </c>
      <c r="CI5" s="25" t="s">
        <v>116</v>
      </c>
      <c r="CJ5" s="25" t="s">
        <v>116</v>
      </c>
      <c r="CK5" s="25" t="s">
        <v>127</v>
      </c>
      <c r="CL5" s="25" t="s">
        <v>116</v>
      </c>
      <c r="CM5" s="25" t="s">
        <v>115</v>
      </c>
      <c r="CN5" s="25" t="s">
        <v>116</v>
      </c>
      <c r="CO5" s="25" t="s">
        <v>129</v>
      </c>
      <c r="CP5" s="25" t="s">
        <v>116</v>
      </c>
      <c r="CQ5" s="25" t="s">
        <v>115</v>
      </c>
      <c r="CR5" s="25" t="s">
        <v>116</v>
      </c>
      <c r="CS5" s="25" t="s">
        <v>115</v>
      </c>
      <c r="CT5" s="25" t="s">
        <v>129</v>
      </c>
      <c r="CU5" s="25" t="s">
        <v>154</v>
      </c>
      <c r="DA5" s="20"/>
      <c r="DB5" s="20"/>
      <c r="DL5" s="20"/>
    </row>
  </sheetData>
  <conditionalFormatting sqref="D5:D1048576 D2">
    <cfRule type="colorScale" priority="1">
      <colorScale>
        <cfvo type="min"/>
        <cfvo type="max"/>
        <color rgb="FFBA8CDC"/>
        <color rgb="FFC00000"/>
      </colorScale>
    </cfRule>
  </conditionalFormatting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D32E-7982-43CF-9C1C-2B5F4C8913BB}">
  <sheetPr>
    <tabColor theme="1" tint="0.34998626667073579"/>
  </sheetPr>
  <dimension ref="B1:F19"/>
  <sheetViews>
    <sheetView showGridLines="0" workbookViewId="0">
      <selection activeCell="C16" sqref="C16"/>
    </sheetView>
  </sheetViews>
  <sheetFormatPr defaultRowHeight="15" x14ac:dyDescent="0.25"/>
  <cols>
    <col min="1" max="1" width="5.7109375" customWidth="1"/>
    <col min="2" max="2" width="23.85546875" customWidth="1"/>
    <col min="3" max="3" width="66.140625" customWidth="1"/>
    <col min="5" max="5" width="47.140625" customWidth="1"/>
  </cols>
  <sheetData>
    <row r="1" spans="2:6" s="15" customFormat="1" ht="35.1" customHeight="1" x14ac:dyDescent="0.25">
      <c r="B1" s="31" t="s">
        <v>135</v>
      </c>
      <c r="C1" s="19"/>
    </row>
    <row r="3" spans="2:6" ht="18.75" x14ac:dyDescent="0.3">
      <c r="B3" s="4" t="s">
        <v>108</v>
      </c>
      <c r="E3" s="9" t="s">
        <v>112</v>
      </c>
    </row>
    <row r="4" spans="2:6" x14ac:dyDescent="0.25">
      <c r="B4" t="s">
        <v>114</v>
      </c>
      <c r="C4" s="3" t="s">
        <v>136</v>
      </c>
      <c r="E4" s="12" t="s">
        <v>109</v>
      </c>
      <c r="F4" s="13"/>
    </row>
    <row r="5" spans="2:6" x14ac:dyDescent="0.25">
      <c r="B5" t="s">
        <v>4</v>
      </c>
      <c r="C5" s="3" t="s">
        <v>155</v>
      </c>
      <c r="E5" s="8" t="s">
        <v>110</v>
      </c>
      <c r="F5" s="10"/>
    </row>
    <row r="6" spans="2:6" ht="15.75" thickBot="1" x14ac:dyDescent="0.3">
      <c r="B6" t="s">
        <v>5</v>
      </c>
      <c r="C6" s="3" t="s">
        <v>155</v>
      </c>
      <c r="E6" s="14" t="s">
        <v>113</v>
      </c>
      <c r="F6" s="11"/>
    </row>
    <row r="7" spans="2:6" x14ac:dyDescent="0.25">
      <c r="E7" s="6"/>
      <c r="F7" s="7"/>
    </row>
    <row r="8" spans="2:6" x14ac:dyDescent="0.25">
      <c r="B8" s="1" t="s">
        <v>111</v>
      </c>
      <c r="C8" s="5">
        <f ca="1">TODAY()</f>
        <v>44697</v>
      </c>
      <c r="E8" s="6"/>
      <c r="F8" s="7"/>
    </row>
    <row r="9" spans="2:6" x14ac:dyDescent="0.25">
      <c r="B9" s="1" t="s">
        <v>6</v>
      </c>
      <c r="C9" s="2" t="s">
        <v>8</v>
      </c>
    </row>
    <row r="10" spans="2:6" x14ac:dyDescent="0.25">
      <c r="B10" s="1" t="s">
        <v>7</v>
      </c>
      <c r="C10" s="2" t="s">
        <v>9</v>
      </c>
    </row>
    <row r="11" spans="2:6" x14ac:dyDescent="0.25">
      <c r="B11" s="1"/>
      <c r="C11" s="1"/>
    </row>
    <row r="19" spans="2:2" x14ac:dyDescent="0.25">
      <c r="B19" s="41" t="s">
        <v>134</v>
      </c>
    </row>
  </sheetData>
  <hyperlinks>
    <hyperlink ref="B19" r:id="rId1" xr:uid="{935E8A01-EAFD-47CF-B128-5652E6E5FE16}"/>
  </hyperlinks>
  <pageMargins left="0.7" right="0.7" top="0.75" bottom="0.75" header="0.3" footer="0.3"/>
  <pageSetup paperSize="9" orientation="portrait" horizontalDpi="0" verticalDpi="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F4DD0A-55AA-4D2D-B31B-B384EBED0C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NPRE_DATA</vt:lpstr>
      <vt:lpstr>Settings</vt:lpstr>
      <vt:lpstr>apiuri</vt:lpstr>
      <vt:lpstr>customername</vt:lpstr>
      <vt:lpstr>Organization</vt:lpstr>
      <vt:lpstr>principal</vt:lpstr>
      <vt:lpstr>secret</vt:lpstr>
      <vt:lpstr>tokenuri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Boudewijn van Lith</dc:creator>
  <cp:lastModifiedBy>Boudewijn van Lith</cp:lastModifiedBy>
  <dcterms:created xsi:type="dcterms:W3CDTF">2022-02-25T18:45:12Z</dcterms:created>
  <dcterms:modified xsi:type="dcterms:W3CDTF">2022-05-16T10:26:18Z</dcterms:modified>
</cp:coreProperties>
</file>