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eshgnawali/Coding/NLP/week9/"/>
    </mc:Choice>
  </mc:AlternateContent>
  <xr:revisionPtr revIDLastSave="0" documentId="13_ncr:1_{0E0E5B80-EBC4-EB4E-8AE8-46CD0729EC03}" xr6:coauthVersionLast="47" xr6:coauthVersionMax="47" xr10:uidLastSave="{00000000-0000-0000-0000-000000000000}"/>
  <bookViews>
    <workbookView xWindow="0" yWindow="740" windowWidth="29400" windowHeight="17080" xr2:uid="{16FAC2AA-8AC4-7B4C-B9A0-68FF18D82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0" i="1"/>
  <c r="J21" i="1"/>
  <c r="J22" i="1"/>
  <c r="J23" i="1"/>
  <c r="J20" i="1"/>
  <c r="I21" i="1"/>
  <c r="I22" i="1"/>
  <c r="I23" i="1"/>
  <c r="I20" i="1"/>
  <c r="H11" i="1"/>
  <c r="H12" i="1"/>
  <c r="H13" i="1"/>
  <c r="H10" i="1"/>
  <c r="J2" i="1"/>
  <c r="K2" i="1"/>
  <c r="L2" i="1"/>
  <c r="J3" i="1"/>
  <c r="K3" i="1"/>
  <c r="L3" i="1"/>
  <c r="J4" i="1"/>
  <c r="K4" i="1"/>
  <c r="L4" i="1"/>
  <c r="J5" i="1"/>
  <c r="K5" i="1"/>
  <c r="L5" i="1"/>
  <c r="I3" i="1"/>
  <c r="I4" i="1"/>
  <c r="I5" i="1"/>
  <c r="I2" i="1"/>
  <c r="B15" i="1"/>
  <c r="B22" i="1" s="1"/>
  <c r="B16" i="1"/>
  <c r="B23" i="1" s="1"/>
  <c r="B17" i="1"/>
  <c r="B24" i="1" s="1"/>
  <c r="B14" i="1"/>
  <c r="B21" i="1" s="1"/>
  <c r="E11" i="1"/>
  <c r="E31" i="1" s="1"/>
  <c r="D11" i="1"/>
  <c r="D31" i="1" s="1"/>
  <c r="C11" i="1"/>
  <c r="C31" i="1" s="1"/>
  <c r="B11" i="1"/>
  <c r="B31" i="1" s="1"/>
  <c r="E10" i="1"/>
  <c r="D10" i="1"/>
  <c r="C10" i="1"/>
  <c r="C30" i="1" s="1"/>
  <c r="B10" i="1"/>
  <c r="B30" i="1" s="1"/>
  <c r="E9" i="1"/>
  <c r="E29" i="1" s="1"/>
  <c r="D9" i="1"/>
  <c r="D29" i="1" s="1"/>
  <c r="C9" i="1"/>
  <c r="C29" i="1" s="1"/>
  <c r="B9" i="1"/>
  <c r="B29" i="1" s="1"/>
  <c r="E8" i="1"/>
  <c r="D8" i="1"/>
  <c r="C8" i="1"/>
  <c r="B8" i="1"/>
  <c r="B28" i="1" s="1"/>
  <c r="C28" i="1" l="1"/>
  <c r="D28" i="1"/>
  <c r="D30" i="1"/>
  <c r="E28" i="1"/>
  <c r="E30" i="1"/>
</calcChain>
</file>

<file path=xl/sharedStrings.xml><?xml version="1.0" encoding="utf-8"?>
<sst xmlns="http://schemas.openxmlformats.org/spreadsheetml/2006/main" count="24" uniqueCount="15">
  <si>
    <t>Recipe</t>
  </si>
  <si>
    <t>Republicans</t>
  </si>
  <si>
    <t>the</t>
  </si>
  <si>
    <t>success</t>
  </si>
  <si>
    <t>White House Invitation Letter</t>
  </si>
  <si>
    <t>NYT Article</t>
  </si>
  <si>
    <t>Script of a Cooking Show</t>
  </si>
  <si>
    <t>Lytics of a Eminem Song</t>
  </si>
  <si>
    <t>TF</t>
  </si>
  <si>
    <t>DF</t>
  </si>
  <si>
    <t>IDF</t>
  </si>
  <si>
    <t>TF-IDF</t>
  </si>
  <si>
    <t>d</t>
  </si>
  <si>
    <t>idf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</si>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</sst>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D30F-B2C9-3948-A43B-BD30DF5F2335}">
  <dimension ref="A1:L31"/>
  <sheetViews>
    <sheetView tabSelected="1" workbookViewId="0">
      <selection activeCell="I2" sqref="I2"/>
    </sheetView>
  </sheetViews>
  <sheetFormatPr baseColWidth="10" defaultRowHeight="16" x14ac:dyDescent="0.2"/>
  <cols>
    <col min="1" max="1" width="11.1640625" bestFit="1" customWidth="1"/>
    <col min="2" max="2" width="10" bestFit="1" customWidth="1"/>
    <col min="3" max="3" width="20.83203125" bestFit="1" customWidth="1"/>
    <col min="4" max="4" width="25" bestFit="1" customWidth="1"/>
    <col min="5" max="5" width="20.1640625" bestFit="1" customWidth="1"/>
    <col min="8" max="8" width="9.6640625" customWidth="1"/>
    <col min="9" max="9" width="12.1640625" customWidth="1"/>
    <col min="10" max="10" width="22.5" customWidth="1"/>
    <col min="11" max="11" width="25.5" customWidth="1"/>
    <col min="12" max="12" width="22.5" customWidth="1"/>
  </cols>
  <sheetData>
    <row r="1" spans="1:12" x14ac:dyDescent="0.2">
      <c r="B1" t="s">
        <v>5</v>
      </c>
      <c r="C1" t="s">
        <v>6</v>
      </c>
      <c r="D1" t="s">
        <v>4</v>
      </c>
      <c r="E1" t="s">
        <v>7</v>
      </c>
      <c r="F1" t="s">
        <v>12</v>
      </c>
      <c r="H1" t="s">
        <v>8</v>
      </c>
      <c r="I1" t="s">
        <v>5</v>
      </c>
      <c r="J1" t="s">
        <v>6</v>
      </c>
      <c r="K1" t="s">
        <v>4</v>
      </c>
      <c r="L1" t="s">
        <v>7</v>
      </c>
    </row>
    <row r="2" spans="1:12" x14ac:dyDescent="0.2">
      <c r="A2" t="s">
        <v>0</v>
      </c>
      <c r="B2">
        <v>3</v>
      </c>
      <c r="C2">
        <v>5</v>
      </c>
      <c r="D2">
        <v>0</v>
      </c>
      <c r="E2">
        <v>0</v>
      </c>
      <c r="F2">
        <v>2</v>
      </c>
      <c r="H2" t="s">
        <v>0</v>
      </c>
      <c r="I2">
        <f>IF(B2 &gt; 0, 1 +LOG10(B2), 0)</f>
        <v>1.4771212547196624</v>
      </c>
      <c r="J2">
        <f t="shared" ref="J2:L5" si="0">IF(C2 &gt; 0, 1 +LOG10(C2), 0)</f>
        <v>1.6989700043360187</v>
      </c>
      <c r="K2">
        <f t="shared" si="0"/>
        <v>0</v>
      </c>
      <c r="L2">
        <f t="shared" si="0"/>
        <v>0</v>
      </c>
    </row>
    <row r="3" spans="1:12" x14ac:dyDescent="0.2">
      <c r="A3" t="s">
        <v>1</v>
      </c>
      <c r="B3">
        <v>5</v>
      </c>
      <c r="C3">
        <v>0</v>
      </c>
      <c r="D3">
        <v>15</v>
      </c>
      <c r="E3">
        <v>0</v>
      </c>
      <c r="F3">
        <v>2</v>
      </c>
      <c r="H3" t="s">
        <v>1</v>
      </c>
      <c r="I3">
        <f t="shared" ref="I3:I5" si="1">IF(B3 &gt; 0, 1 +LOG10(B3), 0)</f>
        <v>1.6989700043360187</v>
      </c>
      <c r="J3">
        <f t="shared" si="0"/>
        <v>0</v>
      </c>
      <c r="K3">
        <f t="shared" si="0"/>
        <v>2.1760912590556813</v>
      </c>
      <c r="L3">
        <f t="shared" si="0"/>
        <v>0</v>
      </c>
    </row>
    <row r="4" spans="1:12" x14ac:dyDescent="0.2">
      <c r="A4" t="s">
        <v>2</v>
      </c>
      <c r="B4">
        <v>20</v>
      </c>
      <c r="C4">
        <v>25</v>
      </c>
      <c r="D4">
        <v>23</v>
      </c>
      <c r="E4">
        <v>27</v>
      </c>
      <c r="F4">
        <v>4</v>
      </c>
      <c r="H4" t="s">
        <v>2</v>
      </c>
      <c r="I4">
        <f t="shared" si="1"/>
        <v>2.3010299956639813</v>
      </c>
      <c r="J4">
        <f t="shared" si="0"/>
        <v>2.3979400086720375</v>
      </c>
      <c r="K4">
        <f t="shared" si="0"/>
        <v>2.3617278360175931</v>
      </c>
      <c r="L4">
        <f t="shared" si="0"/>
        <v>2.4313637641589874</v>
      </c>
    </row>
    <row r="5" spans="1:12" x14ac:dyDescent="0.2">
      <c r="A5" t="s">
        <v>3</v>
      </c>
      <c r="B5">
        <v>1</v>
      </c>
      <c r="C5">
        <v>3</v>
      </c>
      <c r="D5">
        <v>5</v>
      </c>
      <c r="E5">
        <v>0</v>
      </c>
      <c r="F5">
        <v>3</v>
      </c>
      <c r="H5" t="s">
        <v>3</v>
      </c>
      <c r="I5">
        <f t="shared" si="1"/>
        <v>1</v>
      </c>
      <c r="J5">
        <f t="shared" si="0"/>
        <v>1.4771212547196624</v>
      </c>
      <c r="K5">
        <f t="shared" si="0"/>
        <v>1.6989700043360187</v>
      </c>
      <c r="L5">
        <f t="shared" si="0"/>
        <v>0</v>
      </c>
    </row>
    <row r="7" spans="1:12" x14ac:dyDescent="0.2">
      <c r="A7" t="s">
        <v>8</v>
      </c>
    </row>
    <row r="8" spans="1:12" x14ac:dyDescent="0.2">
      <c r="B8">
        <f>IF(B2&gt;0, 1+LOG10(B2), 0)</f>
        <v>1.4771212547196624</v>
      </c>
      <c r="C8">
        <f t="shared" ref="C8:E8" si="2">IF(C2&gt;0, 1+LOG10(C2), 0)</f>
        <v>1.6989700043360187</v>
      </c>
      <c r="D8">
        <f t="shared" si="2"/>
        <v>0</v>
      </c>
      <c r="E8">
        <f t="shared" si="2"/>
        <v>0</v>
      </c>
    </row>
    <row r="9" spans="1:12" x14ac:dyDescent="0.2">
      <c r="B9">
        <f t="shared" ref="B9:E9" si="3">IF(B3&gt;0, 1+LOG10(B3), 0)</f>
        <v>1.6989700043360187</v>
      </c>
      <c r="C9">
        <f t="shared" si="3"/>
        <v>0</v>
      </c>
      <c r="D9">
        <f t="shared" si="3"/>
        <v>2.1760912590556813</v>
      </c>
      <c r="E9">
        <f t="shared" si="3"/>
        <v>0</v>
      </c>
      <c r="H9" t="s">
        <v>13</v>
      </c>
    </row>
    <row r="10" spans="1:12" x14ac:dyDescent="0.2">
      <c r="B10">
        <f t="shared" ref="B10:E10" si="4">IF(B4&gt;0, 1+LOG10(B4), 0)</f>
        <v>2.3010299956639813</v>
      </c>
      <c r="C10">
        <f t="shared" si="4"/>
        <v>2.3979400086720375</v>
      </c>
      <c r="D10">
        <f t="shared" si="4"/>
        <v>2.3617278360175931</v>
      </c>
      <c r="E10">
        <f t="shared" si="4"/>
        <v>2.4313637641589874</v>
      </c>
      <c r="H10">
        <f>LOG10(4/F2)</f>
        <v>0.3010299956639812</v>
      </c>
    </row>
    <row r="11" spans="1:12" x14ac:dyDescent="0.2">
      <c r="B11">
        <f t="shared" ref="B11:E11" si="5">IF(B5&gt;0, 1+LOG10(B5), 0)</f>
        <v>1</v>
      </c>
      <c r="C11">
        <f t="shared" si="5"/>
        <v>1.4771212547196624</v>
      </c>
      <c r="D11">
        <f t="shared" si="5"/>
        <v>1.6989700043360187</v>
      </c>
      <c r="E11">
        <f t="shared" si="5"/>
        <v>0</v>
      </c>
      <c r="H11">
        <f t="shared" ref="H11:H13" si="6">LOG10(4/F3)</f>
        <v>0.3010299956639812</v>
      </c>
    </row>
    <row r="12" spans="1:12" x14ac:dyDescent="0.2">
      <c r="H12">
        <f t="shared" si="6"/>
        <v>0</v>
      </c>
    </row>
    <row r="13" spans="1:12" x14ac:dyDescent="0.2">
      <c r="A13" t="s">
        <v>9</v>
      </c>
      <c r="H13">
        <f t="shared" si="6"/>
        <v>0.12493873660829993</v>
      </c>
    </row>
    <row r="14" spans="1:12" x14ac:dyDescent="0.2">
      <c r="B14">
        <f>COUNTIF(B2:E2, "&gt;0")</f>
        <v>2</v>
      </c>
    </row>
    <row r="15" spans="1:12" x14ac:dyDescent="0.2">
      <c r="B15">
        <f t="shared" ref="B15:B17" si="7">COUNTIF(B3:E3, "&gt;0")</f>
        <v>2</v>
      </c>
    </row>
    <row r="16" spans="1:12" x14ac:dyDescent="0.2">
      <c r="B16">
        <f t="shared" si="7"/>
        <v>4</v>
      </c>
    </row>
    <row r="17" spans="1:11" x14ac:dyDescent="0.2">
      <c r="B17">
        <f t="shared" si="7"/>
        <v>3</v>
      </c>
    </row>
    <row r="19" spans="1:11" x14ac:dyDescent="0.2">
      <c r="H19" t="s">
        <v>14</v>
      </c>
    </row>
    <row r="20" spans="1:11" x14ac:dyDescent="0.2">
      <c r="A20" t="s">
        <v>10</v>
      </c>
      <c r="I20">
        <f>I2*H10</f>
        <v>0.44465780490343443</v>
      </c>
      <c r="J20">
        <f>J2*H10</f>
        <v>0.5114409330385058</v>
      </c>
      <c r="K20">
        <f>K2*H10</f>
        <v>0</v>
      </c>
    </row>
    <row r="21" spans="1:11" x14ac:dyDescent="0.2">
      <c r="B21">
        <f>LOG10(4/B14)</f>
        <v>0.3010299956639812</v>
      </c>
      <c r="I21">
        <f t="shared" ref="I21:I24" si="8">I3*H11</f>
        <v>0.5114409330385058</v>
      </c>
      <c r="J21">
        <f t="shared" ref="J21:J23" si="9">J3*H11</f>
        <v>0</v>
      </c>
      <c r="K21">
        <f t="shared" ref="K21:K23" si="10">K3*H11</f>
        <v>0.65506874227795919</v>
      </c>
    </row>
    <row r="22" spans="1:11" x14ac:dyDescent="0.2">
      <c r="B22">
        <f t="shared" ref="B22:B24" si="11">LOG10(4/B15)</f>
        <v>0.3010299956639812</v>
      </c>
      <c r="I22">
        <f t="shared" si="8"/>
        <v>0</v>
      </c>
      <c r="J22">
        <f t="shared" si="9"/>
        <v>0</v>
      </c>
      <c r="K22">
        <f t="shared" si="10"/>
        <v>0</v>
      </c>
    </row>
    <row r="23" spans="1:11" x14ac:dyDescent="0.2">
      <c r="B23">
        <f t="shared" si="11"/>
        <v>0</v>
      </c>
      <c r="I23">
        <f t="shared" si="8"/>
        <v>0.12493873660829993</v>
      </c>
      <c r="J23">
        <f t="shared" si="9"/>
        <v>0.18454966338194143</v>
      </c>
      <c r="K23">
        <f t="shared" si="10"/>
        <v>0.21226716587714003</v>
      </c>
    </row>
    <row r="24" spans="1:11" x14ac:dyDescent="0.2">
      <c r="B24">
        <f t="shared" si="11"/>
        <v>0.12493873660829993</v>
      </c>
    </row>
    <row r="27" spans="1:11" x14ac:dyDescent="0.2">
      <c r="A27" t="s">
        <v>11</v>
      </c>
    </row>
    <row r="28" spans="1:11" x14ac:dyDescent="0.2">
      <c r="B28">
        <f>B8*$B21</f>
        <v>0.44465780490343443</v>
      </c>
      <c r="C28">
        <f t="shared" ref="C28:E28" si="12">C8*$B21</f>
        <v>0.5114409330385058</v>
      </c>
      <c r="D28">
        <f t="shared" si="12"/>
        <v>0</v>
      </c>
      <c r="E28">
        <f t="shared" si="12"/>
        <v>0</v>
      </c>
    </row>
    <row r="29" spans="1:11" x14ac:dyDescent="0.2">
      <c r="B29">
        <f t="shared" ref="B29:E29" si="13">B9*$B22</f>
        <v>0.5114409330385058</v>
      </c>
      <c r="C29">
        <f t="shared" si="13"/>
        <v>0</v>
      </c>
      <c r="D29">
        <f t="shared" si="13"/>
        <v>0.65506874227795919</v>
      </c>
      <c r="E29">
        <f t="shared" si="13"/>
        <v>0</v>
      </c>
    </row>
    <row r="30" spans="1:11" x14ac:dyDescent="0.2">
      <c r="B30">
        <f t="shared" ref="B30:E30" si="14">B10*$B23</f>
        <v>0</v>
      </c>
      <c r="C30">
        <f t="shared" si="14"/>
        <v>0</v>
      </c>
      <c r="D30">
        <f t="shared" si="14"/>
        <v>0</v>
      </c>
      <c r="E30">
        <f t="shared" si="14"/>
        <v>0</v>
      </c>
    </row>
    <row r="31" spans="1:11" x14ac:dyDescent="0.2">
      <c r="B31">
        <f t="shared" ref="B31:E31" si="15">B11*$B24</f>
        <v>0.12493873660829993</v>
      </c>
      <c r="C31">
        <f t="shared" si="15"/>
        <v>0.18454966338194143</v>
      </c>
      <c r="D31">
        <f t="shared" si="15"/>
        <v>0.21226716587714003</v>
      </c>
      <c r="E31">
        <f t="shared" si="15"/>
        <v>0</v>
      </c>
    </row>
  </sheetData>
  <pageMargins left="0.7" right="0.7" top="0.75" bottom="0.75" header="0.3" footer="0.3"/>
  <pageSetup orientation="portrait" horizontalDpi="0" verticalDpi="0"/>
  <headerFooter>
    <oddFooter>&amp;C_x000D_&amp;1#&amp;"Calibri"&amp;8&amp;K000000 Asurion Confidential</oddFooter>
  </headerFooter>
</worksheet>
</file>

<file path=docMetadata/LabelInfo.xml><?xml version="1.0" encoding="utf-8"?>
<clbl:labelList xmlns:clbl="http://schemas.microsoft.com/office/2020/mipLabelMetadata">
  <clbl:label id="{2b80b92f-9448-407d-bb92-436ea878fe95}" enabled="1" method="Privileged" siteId="{64e5ad32-cb04-44df-8896-bed5d779242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Peng</dc:creator>
  <cp:lastModifiedBy>Sandesh Gnawali</cp:lastModifiedBy>
  <dcterms:created xsi:type="dcterms:W3CDTF">2024-10-14T18:45:38Z</dcterms:created>
  <dcterms:modified xsi:type="dcterms:W3CDTF">2024-10-14T23:20:51Z</dcterms:modified>
</cp:coreProperties>
</file>