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zlan\Downloads\"/>
    </mc:Choice>
  </mc:AlternateContent>
  <bookViews>
    <workbookView xWindow="0" yWindow="0" windowWidth="20490" windowHeight="7755"/>
  </bookViews>
  <sheets>
    <sheet name="Stock Data" sheetId="1" r:id="rId1"/>
    <sheet name="Summary" sheetId="2" r:id="rId2"/>
  </sheets>
  <calcPr calcId="152511"/>
</workbook>
</file>

<file path=xl/calcChain.xml><?xml version="1.0" encoding="utf-8"?>
<calcChain xmlns="http://schemas.openxmlformats.org/spreadsheetml/2006/main">
  <c r="G12" i="1" l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B2" i="2" s="1"/>
  <c r="B4" i="2" l="1"/>
  <c r="B3" i="2"/>
</calcChain>
</file>

<file path=xl/sharedStrings.xml><?xml version="1.0" encoding="utf-8"?>
<sst xmlns="http://schemas.openxmlformats.org/spreadsheetml/2006/main" count="39" uniqueCount="27">
  <si>
    <t>Item ID</t>
  </si>
  <si>
    <t>Item Name</t>
  </si>
  <si>
    <t>Category</t>
  </si>
  <si>
    <t>Quantity</t>
  </si>
  <si>
    <t>Unit Price</t>
  </si>
  <si>
    <t>Laptop</t>
  </si>
  <si>
    <t>Mouse</t>
  </si>
  <si>
    <t>Keyboard</t>
  </si>
  <si>
    <t>Monitor</t>
  </si>
  <si>
    <t>Printer</t>
  </si>
  <si>
    <t>Headphones</t>
  </si>
  <si>
    <t>Desk</t>
  </si>
  <si>
    <t>Chair</t>
  </si>
  <si>
    <t>USB Cable</t>
  </si>
  <si>
    <t>Webcam</t>
  </si>
  <si>
    <t>Electronics</t>
  </si>
  <si>
    <t>Accessories</t>
  </si>
  <si>
    <t>Furniture</t>
  </si>
  <si>
    <t>Total Value</t>
  </si>
  <si>
    <t>Stock Status</t>
  </si>
  <si>
    <t>Column1</t>
  </si>
  <si>
    <t>Column2</t>
  </si>
  <si>
    <t>Column3</t>
  </si>
  <si>
    <t>Column4</t>
  </si>
  <si>
    <t>Column5</t>
  </si>
  <si>
    <t>Column6</t>
  </si>
  <si>
    <t>Column7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</si>
</sst>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$#,##0.00"/>
  </numFmts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BACC6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1" fillId="2" borderId="1" xfId="0" applyFont="1" applyFill="1" applyBorder="1"/>
    <xf numFmtId="0" fontId="1" fillId="2" borderId="2" xfId="0" applyFont="1" applyFill="1" applyBorder="1"/>
    <xf numFmtId="0" fontId="0" fillId="0" borderId="2" xfId="0" applyBorder="1" applyAlignment="1">
      <alignment horizontal="center"/>
    </xf>
    <xf numFmtId="0" fontId="1" fillId="2" borderId="3" xfId="0" applyFont="1" applyFill="1" applyBorder="1"/>
    <xf numFmtId="0" fontId="0" fillId="0" borderId="3" xfId="0" applyBorder="1" applyAlignment="1">
      <alignment horizontal="center"/>
    </xf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</cellXfs>
  <cellStyles count="1">
    <cellStyle name="Normal" xfId="0" builtinId="0"/>
  </cellStyles>
  <dxfs count="10">
    <dxf>
      <font>
        <b/>
        <color rgb="FFFFFFFF"/>
      </font>
      <fill>
        <patternFill>
          <bgColor rgb="FFFF6347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indexed="64"/>
          <bgColor rgb="FF4BACC6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164" formatCode="\$#,##0.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\$#,##0.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Stock Value by Item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Value</c:v>
          </c:tx>
          <c:invertIfNegative val="0"/>
          <c:cat>
            <c:strRef>
              <c:f>'Stock Data'!$B$3:$B$12</c:f>
              <c:strCache>
                <c:ptCount val="10"/>
                <c:pt idx="0">
                  <c:v>Laptop</c:v>
                </c:pt>
                <c:pt idx="1">
                  <c:v>Mouse</c:v>
                </c:pt>
                <c:pt idx="2">
                  <c:v>Keyboard</c:v>
                </c:pt>
                <c:pt idx="3">
                  <c:v>Monitor</c:v>
                </c:pt>
                <c:pt idx="4">
                  <c:v>Printer</c:v>
                </c:pt>
                <c:pt idx="5">
                  <c:v>Headphones</c:v>
                </c:pt>
                <c:pt idx="6">
                  <c:v>Desk</c:v>
                </c:pt>
                <c:pt idx="7">
                  <c:v>Chair</c:v>
                </c:pt>
                <c:pt idx="8">
                  <c:v>USB Cable</c:v>
                </c:pt>
                <c:pt idx="9">
                  <c:v>Webcam</c:v>
                </c:pt>
              </c:strCache>
            </c:strRef>
          </c:cat>
          <c:val>
            <c:numRef>
              <c:f>'Stock Data'!$F$3:$F$12</c:f>
              <c:numCache>
                <c:formatCode>\$#,##0.00</c:formatCode>
                <c:ptCount val="10"/>
                <c:pt idx="0">
                  <c:v>12000</c:v>
                </c:pt>
                <c:pt idx="1">
                  <c:v>450</c:v>
                </c:pt>
                <c:pt idx="2">
                  <c:v>625</c:v>
                </c:pt>
                <c:pt idx="3">
                  <c:v>2000</c:v>
                </c:pt>
                <c:pt idx="4">
                  <c:v>1200</c:v>
                </c:pt>
                <c:pt idx="5">
                  <c:v>800</c:v>
                </c:pt>
                <c:pt idx="6">
                  <c:v>1200</c:v>
                </c:pt>
                <c:pt idx="7">
                  <c:v>800</c:v>
                </c:pt>
                <c:pt idx="8">
                  <c:v>250</c:v>
                </c:pt>
                <c:pt idx="9">
                  <c:v>900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52199200"/>
        <c:axId val="-952194848"/>
      </c:barChart>
      <c:catAx>
        <c:axId val="-95219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Item Name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-952194848"/>
        <c:crosses val="autoZero"/>
        <c:auto val="1"/>
        <c:lblAlgn val="ctr"/>
        <c:lblOffset val="100"/>
        <c:noMultiLvlLbl val="0"/>
      </c:catAx>
      <c:valAx>
        <c:axId val="-9521948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Value ($)</a:t>
                </a:r>
              </a:p>
            </c:rich>
          </c:tx>
          <c:layout/>
          <c:overlay val="0"/>
        </c:title>
        <c:numFmt formatCode="\$#,##0.00" sourceLinked="1"/>
        <c:majorTickMark val="out"/>
        <c:minorTickMark val="none"/>
        <c:tickLblPos val="nextTo"/>
        <c:crossAx val="-952199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Stock Value Distribution by Category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v>Total Value by Category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Summary!$A$2:$A$4</c:f>
              <c:strCache>
                <c:ptCount val="3"/>
                <c:pt idx="0">
                  <c:v>Electronics</c:v>
                </c:pt>
                <c:pt idx="1">
                  <c:v>Accessories</c:v>
                </c:pt>
                <c:pt idx="2">
                  <c:v>Furniture</c:v>
                </c:pt>
              </c:strCache>
            </c:strRef>
          </c:cat>
          <c:val>
            <c:numRef>
              <c:f>Summary!$B$2:$B$4</c:f>
              <c:numCache>
                <c:formatCode>\$#,##0.00</c:formatCode>
                <c:ptCount val="3"/>
                <c:pt idx="0">
                  <c:v>15200</c:v>
                </c:pt>
                <c:pt idx="1">
                  <c:v>3025</c:v>
                </c:pt>
                <c:pt idx="2">
                  <c:v>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12" totalsRowShown="0" headerRowDxfId="1" headerRowBorderDxfId="8" tableBorderDxfId="9">
  <autoFilter ref="A1:G12"/>
  <tableColumns count="7">
    <tableColumn id="1" name="Column1" dataDxfId="7"/>
    <tableColumn id="2" name="Column2"/>
    <tableColumn id="3" name="Column3" dataDxfId="6"/>
    <tableColumn id="4" name="Column4" dataDxfId="5"/>
    <tableColumn id="5" name="Column5" dataDxfId="4"/>
    <tableColumn id="6" name="Column6" dataDxfId="3">
      <calculatedColumnFormula>D2*E2</calculatedColumnFormula>
    </tableColumn>
    <tableColumn id="8" name="Column7" dataDxfId="2">
      <calculatedColumnFormula>IF(D2&lt;#REF!,"Reorder","Sufficient")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I11" sqref="I11"/>
    </sheetView>
  </sheetViews>
  <sheetFormatPr defaultRowHeight="15" x14ac:dyDescent="0.25"/>
  <cols>
    <col min="1" max="1" width="11" style="1" customWidth="1"/>
    <col min="2" max="2" width="12.140625" bestFit="1" customWidth="1"/>
    <col min="3" max="3" width="11.28515625" style="1" bestFit="1" customWidth="1"/>
    <col min="4" max="4" width="11" style="1" customWidth="1"/>
    <col min="5" max="5" width="11" style="2" customWidth="1"/>
    <col min="6" max="6" width="11" style="2" bestFit="1" customWidth="1"/>
    <col min="7" max="7" width="15.7109375" style="1" customWidth="1"/>
    <col min="8" max="8" width="11.5703125" style="1" bestFit="1" customWidth="1"/>
  </cols>
  <sheetData>
    <row r="1" spans="1:8" x14ac:dyDescent="0.25">
      <c r="A1" s="8" t="s">
        <v>20</v>
      </c>
      <c r="B1" s="9" t="s">
        <v>21</v>
      </c>
      <c r="C1" s="9" t="s">
        <v>22</v>
      </c>
      <c r="D1" s="9" t="s">
        <v>23</v>
      </c>
      <c r="E1" s="9" t="s">
        <v>24</v>
      </c>
      <c r="F1" s="9" t="s">
        <v>25</v>
      </c>
      <c r="G1" s="10" t="s">
        <v>26</v>
      </c>
      <c r="H1"/>
    </row>
    <row r="2" spans="1:8" x14ac:dyDescent="0.25">
      <c r="A2" s="4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18</v>
      </c>
      <c r="G2" s="6" t="s">
        <v>19</v>
      </c>
      <c r="H2"/>
    </row>
    <row r="3" spans="1:8" x14ac:dyDescent="0.25">
      <c r="A3" s="5">
        <v>1</v>
      </c>
      <c r="B3" t="s">
        <v>5</v>
      </c>
      <c r="C3" s="1" t="s">
        <v>15</v>
      </c>
      <c r="D3" s="1">
        <v>15</v>
      </c>
      <c r="E3" s="2">
        <v>800</v>
      </c>
      <c r="F3" s="2">
        <f t="shared" ref="F3:F12" si="0">D3*E3</f>
        <v>12000</v>
      </c>
      <c r="G3" s="7" t="e">
        <f>IF(D3&lt;#REF!,"Reorder","Sufficient")</f>
        <v>#REF!</v>
      </c>
      <c r="H3"/>
    </row>
    <row r="4" spans="1:8" x14ac:dyDescent="0.25">
      <c r="A4" s="5">
        <v>2</v>
      </c>
      <c r="B4" t="s">
        <v>6</v>
      </c>
      <c r="C4" s="1" t="s">
        <v>16</v>
      </c>
      <c r="D4" s="1">
        <v>30</v>
      </c>
      <c r="E4" s="2">
        <v>15</v>
      </c>
      <c r="F4" s="2">
        <f t="shared" si="0"/>
        <v>450</v>
      </c>
      <c r="G4" s="7" t="e">
        <f>IF(D4&lt;#REF!,"Reorder","Sufficient")</f>
        <v>#REF!</v>
      </c>
      <c r="H4"/>
    </row>
    <row r="5" spans="1:8" x14ac:dyDescent="0.25">
      <c r="A5" s="5">
        <v>3</v>
      </c>
      <c r="B5" t="s">
        <v>7</v>
      </c>
      <c r="C5" s="1" t="s">
        <v>16</v>
      </c>
      <c r="D5" s="1">
        <v>25</v>
      </c>
      <c r="E5" s="2">
        <v>25</v>
      </c>
      <c r="F5" s="2">
        <f t="shared" si="0"/>
        <v>625</v>
      </c>
      <c r="G5" s="7" t="e">
        <f>IF(D5&lt;#REF!,"Reorder","Sufficient")</f>
        <v>#REF!</v>
      </c>
      <c r="H5"/>
    </row>
    <row r="6" spans="1:8" x14ac:dyDescent="0.25">
      <c r="A6" s="5">
        <v>4</v>
      </c>
      <c r="B6" t="s">
        <v>8</v>
      </c>
      <c r="C6" s="1" t="s">
        <v>15</v>
      </c>
      <c r="D6" s="1">
        <v>10</v>
      </c>
      <c r="E6" s="2">
        <v>200</v>
      </c>
      <c r="F6" s="2">
        <f t="shared" si="0"/>
        <v>2000</v>
      </c>
      <c r="G6" s="7" t="e">
        <f>IF(D6&lt;#REF!,"Reorder","Sufficient")</f>
        <v>#REF!</v>
      </c>
      <c r="H6"/>
    </row>
    <row r="7" spans="1:8" x14ac:dyDescent="0.25">
      <c r="A7" s="5">
        <v>5</v>
      </c>
      <c r="B7" t="s">
        <v>9</v>
      </c>
      <c r="C7" s="1" t="s">
        <v>15</v>
      </c>
      <c r="D7" s="1">
        <v>8</v>
      </c>
      <c r="E7" s="2">
        <v>150</v>
      </c>
      <c r="F7" s="2">
        <f t="shared" si="0"/>
        <v>1200</v>
      </c>
      <c r="G7" s="7" t="e">
        <f>IF(D7&lt;#REF!,"Reorder","Sufficient")</f>
        <v>#REF!</v>
      </c>
      <c r="H7"/>
    </row>
    <row r="8" spans="1:8" x14ac:dyDescent="0.25">
      <c r="A8" s="5">
        <v>6</v>
      </c>
      <c r="B8" t="s">
        <v>10</v>
      </c>
      <c r="C8" s="1" t="s">
        <v>16</v>
      </c>
      <c r="D8" s="1">
        <v>20</v>
      </c>
      <c r="E8" s="2">
        <v>40</v>
      </c>
      <c r="F8" s="2">
        <f t="shared" si="0"/>
        <v>800</v>
      </c>
      <c r="G8" s="7" t="e">
        <f>IF(D8&lt;#REF!,"Reorder","Sufficient")</f>
        <v>#REF!</v>
      </c>
      <c r="H8"/>
    </row>
    <row r="9" spans="1:8" x14ac:dyDescent="0.25">
      <c r="A9" s="5">
        <v>7</v>
      </c>
      <c r="B9" t="s">
        <v>11</v>
      </c>
      <c r="C9" s="1" t="s">
        <v>17</v>
      </c>
      <c r="D9" s="1">
        <v>12</v>
      </c>
      <c r="E9" s="2">
        <v>100</v>
      </c>
      <c r="F9" s="2">
        <f t="shared" si="0"/>
        <v>1200</v>
      </c>
      <c r="G9" s="7" t="e">
        <f>IF(D9&lt;#REF!,"Reorder","Sufficient")</f>
        <v>#REF!</v>
      </c>
      <c r="H9"/>
    </row>
    <row r="10" spans="1:8" x14ac:dyDescent="0.25">
      <c r="A10" s="5">
        <v>8</v>
      </c>
      <c r="B10" t="s">
        <v>12</v>
      </c>
      <c r="C10" s="1" t="s">
        <v>17</v>
      </c>
      <c r="D10" s="1">
        <v>10</v>
      </c>
      <c r="E10" s="2">
        <v>80</v>
      </c>
      <c r="F10" s="2">
        <f t="shared" si="0"/>
        <v>800</v>
      </c>
      <c r="G10" s="7" t="e">
        <f>IF(D10&lt;#REF!,"Reorder","Sufficient")</f>
        <v>#REF!</v>
      </c>
      <c r="H10"/>
    </row>
    <row r="11" spans="1:8" x14ac:dyDescent="0.25">
      <c r="A11" s="5">
        <v>9</v>
      </c>
      <c r="B11" t="s">
        <v>13</v>
      </c>
      <c r="C11" s="1" t="s">
        <v>16</v>
      </c>
      <c r="D11" s="1">
        <v>50</v>
      </c>
      <c r="E11" s="2">
        <v>5</v>
      </c>
      <c r="F11" s="2">
        <f t="shared" si="0"/>
        <v>250</v>
      </c>
      <c r="G11" s="7" t="e">
        <f>IF(D11&lt;#REF!,"Reorder","Sufficient")</f>
        <v>#REF!</v>
      </c>
      <c r="H11"/>
    </row>
    <row r="12" spans="1:8" x14ac:dyDescent="0.25">
      <c r="A12" s="5">
        <v>10</v>
      </c>
      <c r="B12" t="s">
        <v>14</v>
      </c>
      <c r="C12" s="1" t="s">
        <v>16</v>
      </c>
      <c r="D12" s="1">
        <v>18</v>
      </c>
      <c r="E12" s="2">
        <v>50</v>
      </c>
      <c r="F12" s="2">
        <f t="shared" si="0"/>
        <v>900</v>
      </c>
      <c r="G12" s="7" t="e">
        <f>IF(D12&lt;#REF!,"Reorder","Sufficient")</f>
        <v>#REF!</v>
      </c>
      <c r="H12"/>
    </row>
  </sheetData>
  <conditionalFormatting sqref="G3:G12">
    <cfRule type="containsText" dxfId="0" priority="1" operator="containsText" text="Reorder">
      <formula>NOT(ISERROR(SEARCH("Reorder",G3)))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3" sqref="B3"/>
    </sheetView>
  </sheetViews>
  <sheetFormatPr defaultRowHeight="15" x14ac:dyDescent="0.25"/>
  <cols>
    <col min="2" max="2" width="10.140625" bestFit="1" customWidth="1"/>
  </cols>
  <sheetData>
    <row r="1" spans="1:2" x14ac:dyDescent="0.25">
      <c r="A1" s="3" t="s">
        <v>2</v>
      </c>
      <c r="B1" s="3" t="s">
        <v>18</v>
      </c>
    </row>
    <row r="2" spans="1:2" x14ac:dyDescent="0.25">
      <c r="A2" t="s">
        <v>15</v>
      </c>
      <c r="B2" s="2">
        <f>SUMIF('Stock Data'!C:C,"Electronics",'Stock Data'!F:F)</f>
        <v>15200</v>
      </c>
    </row>
    <row r="3" spans="1:2" x14ac:dyDescent="0.25">
      <c r="A3" t="s">
        <v>16</v>
      </c>
      <c r="B3" s="2">
        <f>SUMIF('Stock Data'!C:C,"Accessories",'Stock Data'!F:F)</f>
        <v>3025</v>
      </c>
    </row>
    <row r="4" spans="1:2" x14ac:dyDescent="0.25">
      <c r="A4" t="s">
        <v>17</v>
      </c>
      <c r="B4" s="2">
        <f>SUMIF('Stock Data'!C:C,"Furniture",'Stock Data'!F:F)</f>
        <v>2000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Stock Data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azlan</dc:creator>
  <cp:lastModifiedBy>azlan</cp:lastModifiedBy>
  <dcterms:created xsi:type="dcterms:W3CDTF">2024-12-17T18:17:26Z</dcterms:created>
  <dcterms:modified xsi:type="dcterms:W3CDTF">2024-12-17T18:26:34Z</dcterms:modified>
</cp:coreProperties>
</file>