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Shashwat Dwivedi\Desktop\projects\excel project\"/>
    </mc:Choice>
  </mc:AlternateContent>
  <xr:revisionPtr revIDLastSave="0" documentId="13_ncr:1_{10022DCA-0C21-43C7-B0E8-6F37194F652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Occupation">#N/A</definedName>
    <definedName name="Slicer_Region">#N/A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<sst xmlns="http://schemas.openxmlformats.org/spreadsheetml/2006/main" count="16285" uniqueCount="64">
  <si>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</si>
  <si>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</si>
  <si>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</si>
  <si>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</si>
  <si>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</si>
  <si>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</si>
  <si>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</si>
  <si>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</si>
  <si>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</si>
  <si>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</si>
  <si>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</si>
  <si>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</si>
  <si>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</si>
  <si>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</si>
  <si>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</si>
  <si>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</si>
  <si>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</si>
  <si>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</si>
  <si>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</si>
  <si>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</si>
  <si>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</si>
  <si>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</si>
  <si>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</si>
  <si>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</si>
  <si>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</si>
  <si>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</si>
  <si>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</si>
  <si>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</si>
  <si>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</si>
  <si>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</si>
  <si>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</si>
  <si>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</si>
  <si>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</si>
  <si>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</si>
  <si>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</si>
  <si>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</si>
  <si>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</si>
  <si>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</si>
  <si>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</si>
  <si>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</si>
  <si>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</si>
  <si>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</si>
  <si>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</si>
  <si>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</si>
  <si>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</si>
  <si>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</si>
  <si>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Coulmns visible</t>
  </si>
  <si>
    <t>Row Visible</t>
  </si>
  <si>
    <t>10-100 Miles and above</t>
  </si>
  <si>
    <t>Middle Aged</t>
  </si>
  <si>
    <t>old</t>
  </si>
  <si>
    <t>Youths</t>
  </si>
  <si>
    <t>Bike Sales Dashboard</t>
  </si>
  <si>
    <t>FILTERS</t>
  </si>
  <si>
    <t>1) BASED ON MARITAL STATUS</t>
  </si>
  <si>
    <t>2) BASED ON REGION</t>
  </si>
  <si>
    <t>3) BASED ON EDUCATION</t>
  </si>
  <si>
    <t>4) BASED ON OCCUPATION</t>
  </si>
  <si>
    <t>5) NO. OF CHILDREN</t>
  </si>
  <si>
    <t>NOTE :</t>
  </si>
  <si>
    <t>AGE BRACKETS ARE DEFINED AS:</t>
  </si>
  <si>
    <t>Youths : 0-30</t>
  </si>
  <si>
    <t>Middle Aged: 31-55</t>
  </si>
  <si>
    <t>Old: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</si>
</sst>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11"/>
      <color theme="1" tint="0.14999847407452621"/>
      <name val="Calibri"/>
      <family val="2"/>
      <scheme val="minor"/>
    </font>
    <font>
      <b/>
      <sz val="11"/>
      <color rgb="FF00206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bgColor indexed="64"/>
      </patternFill>
    </fill>
    <fill>
      <patternFill patternType="solid">
        <fgColor theme="3" tint="-0.249977111117893"/>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Border="1"/>
    <xf numFmtId="0" fontId="0" fillId="34" borderId="10" xfId="0" applyFill="1" applyBorder="1" applyAlignment="1">
      <alignment horizontal="left"/>
    </xf>
    <xf numFmtId="0" fontId="0" fillId="34" borderId="10" xfId="0" applyFill="1" applyBorder="1"/>
    <xf numFmtId="0" fontId="0" fillId="36" borderId="0" xfId="0" applyFill="1" applyBorder="1"/>
    <xf numFmtId="0" fontId="0" fillId="36" borderId="15" xfId="0" applyFill="1" applyBorder="1"/>
    <xf numFmtId="0" fontId="0" fillId="36" borderId="14" xfId="0" applyFill="1" applyBorder="1"/>
    <xf numFmtId="0" fontId="0" fillId="36" borderId="14" xfId="0" applyFill="1" applyBorder="1" applyAlignment="1">
      <alignment horizontal="center" vertical="center"/>
    </xf>
    <xf numFmtId="0" fontId="0" fillId="36" borderId="0" xfId="0" applyFill="1" applyBorder="1" applyAlignment="1">
      <alignment horizontal="center" vertical="center"/>
    </xf>
    <xf numFmtId="0" fontId="0" fillId="36" borderId="15" xfId="0" applyFill="1" applyBorder="1" applyAlignment="1">
      <alignment horizontal="center" vertical="center"/>
    </xf>
    <xf numFmtId="0" fontId="20" fillId="36" borderId="11" xfId="0" applyFont="1" applyFill="1" applyBorder="1" applyAlignment="1">
      <alignment horizontal="center"/>
    </xf>
    <xf numFmtId="0" fontId="20" fillId="36" borderId="12" xfId="0" applyFont="1" applyFill="1" applyBorder="1" applyAlignment="1">
      <alignment horizontal="center"/>
    </xf>
    <xf numFmtId="0" fontId="20" fillId="36" borderId="13" xfId="0" applyFont="1" applyFill="1" applyBorder="1" applyAlignment="1">
      <alignment horizontal="center"/>
    </xf>
    <xf numFmtId="0" fontId="21" fillId="36" borderId="14" xfId="0" applyFont="1" applyFill="1" applyBorder="1" applyAlignment="1">
      <alignment horizontal="center" vertical="center"/>
    </xf>
    <xf numFmtId="0" fontId="21" fillId="36" borderId="0" xfId="0" applyFont="1" applyFill="1" applyBorder="1" applyAlignment="1">
      <alignment horizontal="center" vertical="center"/>
    </xf>
    <xf numFmtId="0" fontId="21" fillId="36" borderId="15" xfId="0" applyFont="1" applyFill="1" applyBorder="1" applyAlignment="1">
      <alignment horizontal="center" vertical="center"/>
    </xf>
    <xf numFmtId="0" fontId="21" fillId="36" borderId="16" xfId="0" applyFont="1" applyFill="1" applyBorder="1" applyAlignment="1">
      <alignment horizontal="center" vertical="center"/>
    </xf>
    <xf numFmtId="0" fontId="21" fillId="36" borderId="17" xfId="0" applyFont="1" applyFill="1" applyBorder="1" applyAlignment="1">
      <alignment horizontal="center" vertical="center"/>
    </xf>
    <xf numFmtId="0" fontId="21" fillId="36" borderId="18" xfId="0" applyFont="1" applyFill="1" applyBorder="1" applyAlignment="1">
      <alignment horizontal="center" vertical="center"/>
    </xf>
    <xf numFmtId="0" fontId="19" fillId="36" borderId="0" xfId="0" applyFont="1" applyFill="1" applyAlignment="1">
      <alignment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5" xfId="0" applyFont="1" applyFill="1" applyBorder="1" applyAlignment="1">
      <alignment horizontal="center" vertical="center"/>
    </xf>
    <xf numFmtId="0" fontId="0" fillId="34" borderId="19" xfId="0" applyFill="1" applyBorder="1" applyAlignment="1">
      <alignment horizontal="left"/>
    </xf>
    <xf numFmtId="0" fontId="0" fillId="34" borderId="19" xfId="0" applyFill="1" applyBorder="1"/>
    <xf numFmtId="0" fontId="0" fillId="37" borderId="14" xfId="0" applyFill="1" applyBorder="1"/>
    <xf numFmtId="0" fontId="0" fillId="37" borderId="0" xfId="0" applyFill="1" applyBorder="1"/>
    <xf numFmtId="0" fontId="0" fillId="37" borderId="15" xfId="0" applyFill="1" applyBorder="1"/>
    <xf numFmtId="0" fontId="0" fillId="37" borderId="16" xfId="0" applyFill="1" applyBorder="1"/>
    <xf numFmtId="0" fontId="0" fillId="37" borderId="17" xfId="0" applyFill="1" applyBorder="1"/>
    <xf numFmtId="0" fontId="0" fillId="37" borderId="18" xfId="0" applyFill="1" applyBorder="1"/>
    <xf numFmtId="0" fontId="17" fillId="37" borderId="0" xfId="0" applyFont="1" applyFill="1" applyBorder="1"/>
    <xf numFmtId="0" fontId="13" fillId="35" borderId="14" xfId="0" applyFont="1" applyFill="1" applyBorder="1" applyAlignment="1">
      <alignment horizontal="center"/>
    </xf>
    <xf numFmtId="0" fontId="13" fillId="35"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by purchase on a gender basis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3187-4693-A685-362E752A6DB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0-599A-4745-BCB5-36C3AF139AC7}"/>
            </c:ext>
          </c:extLst>
        </c:ser>
        <c:dLbls>
          <c:showLegendKey val="0"/>
          <c:showVal val="0"/>
          <c:showCatName val="0"/>
          <c:showSerName val="0"/>
          <c:showPercent val="0"/>
          <c:showBubbleSize val="0"/>
        </c:dLbls>
        <c:gapWidth val="219"/>
        <c:overlap val="-27"/>
        <c:axId val="850061071"/>
        <c:axId val="850061487"/>
      </c:barChart>
      <c:catAx>
        <c:axId val="85006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61487"/>
        <c:crosses val="autoZero"/>
        <c:auto val="1"/>
        <c:lblAlgn val="ctr"/>
        <c:lblOffset val="100"/>
        <c:noMultiLvlLbl val="0"/>
      </c:catAx>
      <c:valAx>
        <c:axId val="85006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61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count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10-100 Miles and above</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C4-423E-8D1B-1BEEB4091ADC}"/>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10-100 Miles and above</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30D-4FB6-BDA4-384A82138776}"/>
            </c:ext>
          </c:extLst>
        </c:ser>
        <c:dLbls>
          <c:showLegendKey val="0"/>
          <c:showVal val="0"/>
          <c:showCatName val="0"/>
          <c:showSerName val="0"/>
          <c:showPercent val="0"/>
          <c:showBubbleSize val="0"/>
        </c:dLbls>
        <c:marker val="1"/>
        <c:smooth val="0"/>
        <c:axId val="923695071"/>
        <c:axId val="923695903"/>
      </c:lineChart>
      <c:catAx>
        <c:axId val="92369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95903"/>
        <c:crosses val="autoZero"/>
        <c:auto val="1"/>
        <c:lblAlgn val="ctr"/>
        <c:lblOffset val="100"/>
        <c:noMultiLvlLbl val="0"/>
      </c:catAx>
      <c:valAx>
        <c:axId val="92369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95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count on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Table'!$B$47:$B$48</c:f>
              <c:strCache>
                <c:ptCount val="1"/>
                <c:pt idx="0">
                  <c:v>No</c:v>
                </c:pt>
              </c:strCache>
            </c:strRef>
          </c:tx>
          <c:spPr>
            <a:solidFill>
              <a:schemeClr val="accent1"/>
            </a:solidFill>
            <a:ln>
              <a:noFill/>
            </a:ln>
            <a:effectLst/>
            <a:sp3d/>
          </c:spPr>
          <c:invertIfNegative val="0"/>
          <c:cat>
            <c:strRef>
              <c:f>'Pivot Table'!$A$49:$A$52</c:f>
              <c:strCache>
                <c:ptCount val="3"/>
                <c:pt idx="0">
                  <c:v>Youths</c:v>
                </c:pt>
                <c:pt idx="1">
                  <c:v>Middle Aged</c:v>
                </c:pt>
                <c:pt idx="2">
                  <c:v>old</c:v>
                </c:pt>
              </c:strCache>
            </c:strRef>
          </c:cat>
          <c:val>
            <c:numRef>
              <c:f>'Pivot Table'!$B$49:$B$52</c:f>
              <c:numCache>
                <c:formatCode>General</c:formatCode>
                <c:ptCount val="3"/>
                <c:pt idx="0">
                  <c:v>71</c:v>
                </c:pt>
                <c:pt idx="1">
                  <c:v>331</c:v>
                </c:pt>
                <c:pt idx="2">
                  <c:v>117</c:v>
                </c:pt>
              </c:numCache>
            </c:numRef>
          </c:val>
          <c:extLst>
            <c:ext xmlns:c16="http://schemas.microsoft.com/office/drawing/2014/chart" uri="{C3380CC4-5D6E-409C-BE32-E72D297353CC}">
              <c16:uniqueId val="{00000000-DA9C-4057-B388-C8E146B71625}"/>
            </c:ext>
          </c:extLst>
        </c:ser>
        <c:ser>
          <c:idx val="1"/>
          <c:order val="1"/>
          <c:tx>
            <c:strRef>
              <c:f>'Pivot Table'!$C$47:$C$48</c:f>
              <c:strCache>
                <c:ptCount val="1"/>
                <c:pt idx="0">
                  <c:v>Yes</c:v>
                </c:pt>
              </c:strCache>
            </c:strRef>
          </c:tx>
          <c:spPr>
            <a:solidFill>
              <a:schemeClr val="accent2"/>
            </a:solidFill>
            <a:ln>
              <a:noFill/>
            </a:ln>
            <a:effectLst/>
            <a:sp3d/>
          </c:spPr>
          <c:invertIfNegative val="0"/>
          <c:cat>
            <c:strRef>
              <c:f>'Pivot Table'!$A$49:$A$52</c:f>
              <c:strCache>
                <c:ptCount val="3"/>
                <c:pt idx="0">
                  <c:v>Youths</c:v>
                </c:pt>
                <c:pt idx="1">
                  <c:v>Middle Aged</c:v>
                </c:pt>
                <c:pt idx="2">
                  <c:v>old</c:v>
                </c:pt>
              </c:strCache>
            </c:strRef>
          </c:cat>
          <c:val>
            <c:numRef>
              <c:f>'Pivot Table'!$C$49:$C$52</c:f>
              <c:numCache>
                <c:formatCode>General</c:formatCode>
                <c:ptCount val="3"/>
                <c:pt idx="0">
                  <c:v>39</c:v>
                </c:pt>
                <c:pt idx="1">
                  <c:v>388</c:v>
                </c:pt>
                <c:pt idx="2">
                  <c:v>54</c:v>
                </c:pt>
              </c:numCache>
            </c:numRef>
          </c:val>
          <c:extLst>
            <c:ext xmlns:c16="http://schemas.microsoft.com/office/drawing/2014/chart" uri="{C3380CC4-5D6E-409C-BE32-E72D297353CC}">
              <c16:uniqueId val="{00000000-4B85-45A7-8256-68E64AD244C3}"/>
            </c:ext>
          </c:extLst>
        </c:ser>
        <c:dLbls>
          <c:showLegendKey val="0"/>
          <c:showVal val="0"/>
          <c:showCatName val="0"/>
          <c:showSerName val="0"/>
          <c:showPercent val="0"/>
          <c:showBubbleSize val="0"/>
        </c:dLbls>
        <c:gapWidth val="150"/>
        <c:shape val="box"/>
        <c:axId val="937597807"/>
        <c:axId val="937599471"/>
        <c:axId val="0"/>
      </c:bar3DChart>
      <c:catAx>
        <c:axId val="93759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99471"/>
        <c:crosses val="autoZero"/>
        <c:auto val="1"/>
        <c:lblAlgn val="ctr"/>
        <c:lblOffset val="100"/>
        <c:noMultiLvlLbl val="0"/>
      </c:catAx>
      <c:valAx>
        <c:axId val="937599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97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count based on house and cars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Table'!$B$73:$B$74</c:f>
              <c:strCache>
                <c:ptCount val="1"/>
                <c:pt idx="0">
                  <c:v>No</c:v>
                </c:pt>
              </c:strCache>
            </c:strRef>
          </c:tx>
          <c:spPr>
            <a:solidFill>
              <a:schemeClr val="accent1"/>
            </a:solidFill>
            <a:ln>
              <a:noFill/>
            </a:ln>
            <a:effectLst/>
            <a:sp3d/>
          </c:spPr>
          <c:invertIfNegative val="0"/>
          <c:cat>
            <c:strRef>
              <c:f>'Pivot Table'!$A$75:$A$80</c:f>
              <c:strCache>
                <c:ptCount val="5"/>
                <c:pt idx="0">
                  <c:v>0</c:v>
                </c:pt>
                <c:pt idx="1">
                  <c:v>1</c:v>
                </c:pt>
                <c:pt idx="2">
                  <c:v>2</c:v>
                </c:pt>
                <c:pt idx="3">
                  <c:v>3</c:v>
                </c:pt>
                <c:pt idx="4">
                  <c:v>4</c:v>
                </c:pt>
              </c:strCache>
            </c:strRef>
          </c:cat>
          <c:val>
            <c:numRef>
              <c:f>'Pivot Table'!$B$75:$B$80</c:f>
              <c:numCache>
                <c:formatCode>General</c:formatCode>
                <c:ptCount val="5"/>
                <c:pt idx="0">
                  <c:v>47</c:v>
                </c:pt>
                <c:pt idx="1">
                  <c:v>108</c:v>
                </c:pt>
                <c:pt idx="2">
                  <c:v>115</c:v>
                </c:pt>
                <c:pt idx="3">
                  <c:v>31</c:v>
                </c:pt>
                <c:pt idx="4">
                  <c:v>16</c:v>
                </c:pt>
              </c:numCache>
            </c:numRef>
          </c:val>
          <c:extLst>
            <c:ext xmlns:c16="http://schemas.microsoft.com/office/drawing/2014/chart" uri="{C3380CC4-5D6E-409C-BE32-E72D297353CC}">
              <c16:uniqueId val="{00000000-5EA6-4F48-8605-6474AF8C26E5}"/>
            </c:ext>
          </c:extLst>
        </c:ser>
        <c:ser>
          <c:idx val="1"/>
          <c:order val="1"/>
          <c:tx>
            <c:strRef>
              <c:f>'Pivot Table'!$C$73:$C$74</c:f>
              <c:strCache>
                <c:ptCount val="1"/>
                <c:pt idx="0">
                  <c:v>Yes</c:v>
                </c:pt>
              </c:strCache>
            </c:strRef>
          </c:tx>
          <c:spPr>
            <a:solidFill>
              <a:schemeClr val="accent2"/>
            </a:solidFill>
            <a:ln>
              <a:noFill/>
            </a:ln>
            <a:effectLst/>
            <a:sp3d/>
          </c:spPr>
          <c:invertIfNegative val="0"/>
          <c:cat>
            <c:strRef>
              <c:f>'Pivot Table'!$A$75:$A$80</c:f>
              <c:strCache>
                <c:ptCount val="5"/>
                <c:pt idx="0">
                  <c:v>0</c:v>
                </c:pt>
                <c:pt idx="1">
                  <c:v>1</c:v>
                </c:pt>
                <c:pt idx="2">
                  <c:v>2</c:v>
                </c:pt>
                <c:pt idx="3">
                  <c:v>3</c:v>
                </c:pt>
                <c:pt idx="4">
                  <c:v>4</c:v>
                </c:pt>
              </c:strCache>
            </c:strRef>
          </c:cat>
          <c:val>
            <c:numRef>
              <c:f>'Pivot Table'!$C$75:$C$80</c:f>
              <c:numCache>
                <c:formatCode>General</c:formatCode>
                <c:ptCount val="5"/>
                <c:pt idx="0">
                  <c:v>200</c:v>
                </c:pt>
                <c:pt idx="1">
                  <c:v>159</c:v>
                </c:pt>
                <c:pt idx="2">
                  <c:v>227</c:v>
                </c:pt>
                <c:pt idx="3">
                  <c:v>54</c:v>
                </c:pt>
                <c:pt idx="4">
                  <c:v>43</c:v>
                </c:pt>
              </c:numCache>
            </c:numRef>
          </c:val>
          <c:extLst>
            <c:ext xmlns:c16="http://schemas.microsoft.com/office/drawing/2014/chart" uri="{C3380CC4-5D6E-409C-BE32-E72D297353CC}">
              <c16:uniqueId val="{00000004-5EA6-4F48-8605-6474AF8C26E5}"/>
            </c:ext>
          </c:extLst>
        </c:ser>
        <c:dLbls>
          <c:showLegendKey val="0"/>
          <c:showVal val="0"/>
          <c:showCatName val="0"/>
          <c:showSerName val="0"/>
          <c:showPercent val="0"/>
          <c:showBubbleSize val="0"/>
        </c:dLbls>
        <c:gapWidth val="150"/>
        <c:shape val="box"/>
        <c:axId val="2125991647"/>
        <c:axId val="2125996223"/>
        <c:axId val="0"/>
      </c:bar3DChart>
      <c:catAx>
        <c:axId val="212599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cars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96223"/>
        <c:crosses val="autoZero"/>
        <c:auto val="1"/>
        <c:lblAlgn val="ctr"/>
        <c:lblOffset val="100"/>
        <c:noMultiLvlLbl val="0"/>
      </c:catAx>
      <c:valAx>
        <c:axId val="212599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9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by purchase on a gender basis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BD14-44C7-A722-D59F166CD8DE}"/>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BD14-44C7-A722-D59F166CD8DE}"/>
            </c:ext>
          </c:extLst>
        </c:ser>
        <c:dLbls>
          <c:showLegendKey val="0"/>
          <c:showVal val="0"/>
          <c:showCatName val="0"/>
          <c:showSerName val="0"/>
          <c:showPercent val="0"/>
          <c:showBubbleSize val="0"/>
        </c:dLbls>
        <c:gapWidth val="100"/>
        <c:overlap val="-24"/>
        <c:axId val="850061071"/>
        <c:axId val="850061487"/>
      </c:barChart>
      <c:catAx>
        <c:axId val="8500610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61487"/>
        <c:crosses val="autoZero"/>
        <c:auto val="1"/>
        <c:lblAlgn val="ctr"/>
        <c:lblOffset val="100"/>
        <c:noMultiLvlLbl val="0"/>
      </c:catAx>
      <c:valAx>
        <c:axId val="85006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61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 count on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pivotFmt>
      <c:pivotFmt>
        <c:idx val="5"/>
        <c:spPr>
          <a:ln w="31750" cap="rnd">
            <a:solidFill>
              <a:schemeClr val="accent1"/>
            </a:solidFill>
            <a:round/>
          </a:ln>
          <a:effectLst/>
        </c:spPr>
        <c:marker>
          <c:symbol val="circle"/>
          <c:size val="17"/>
          <c:spPr>
            <a:solidFill>
              <a:schemeClr val="accent2"/>
            </a:solidFill>
            <a:ln>
              <a:noFill/>
            </a:ln>
            <a:effectLst/>
          </c:spPr>
        </c:marker>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Table'!$A$25:$A$30</c:f>
              <c:strCache>
                <c:ptCount val="5"/>
                <c:pt idx="0">
                  <c:v>0-1 Miles</c:v>
                </c:pt>
                <c:pt idx="1">
                  <c:v>1-2 Miles</c:v>
                </c:pt>
                <c:pt idx="2">
                  <c:v>2-5 Miles</c:v>
                </c:pt>
                <c:pt idx="3">
                  <c:v>5-10 Miles</c:v>
                </c:pt>
                <c:pt idx="4">
                  <c:v>10-100 Miles and above</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CE-4E32-89BF-B0E9333EC51C}"/>
            </c:ext>
          </c:extLst>
        </c:ser>
        <c:ser>
          <c:idx val="1"/>
          <c:order val="1"/>
          <c:tx>
            <c:strRef>
              <c:f>'Pivot Table'!$C$23:$C$24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Table'!$A$25:$A$30</c:f>
              <c:strCache>
                <c:ptCount val="5"/>
                <c:pt idx="0">
                  <c:v>0-1 Miles</c:v>
                </c:pt>
                <c:pt idx="1">
                  <c:v>1-2 Miles</c:v>
                </c:pt>
                <c:pt idx="2">
                  <c:v>2-5 Miles</c:v>
                </c:pt>
                <c:pt idx="3">
                  <c:v>5-10 Miles</c:v>
                </c:pt>
                <c:pt idx="4">
                  <c:v>10-100 Miles and above</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FCE-4E32-89BF-B0E9333EC51C}"/>
            </c:ext>
          </c:extLst>
        </c:ser>
        <c:dLbls>
          <c:dLblPos val="ctr"/>
          <c:showLegendKey val="0"/>
          <c:showVal val="0"/>
          <c:showCatName val="0"/>
          <c:showSerName val="0"/>
          <c:showPercent val="0"/>
          <c:showBubbleSize val="0"/>
        </c:dLbls>
        <c:marker val="1"/>
        <c:smooth val="0"/>
        <c:axId val="923695071"/>
        <c:axId val="923695903"/>
      </c:lineChart>
      <c:catAx>
        <c:axId val="9236950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3695903"/>
        <c:crosses val="autoZero"/>
        <c:auto val="1"/>
        <c:lblAlgn val="ctr"/>
        <c:lblOffset val="100"/>
        <c:noMultiLvlLbl val="0"/>
      </c:catAx>
      <c:valAx>
        <c:axId val="9236959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2369507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a:t>Purchase count on age brackets</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Table'!$B$47:$B$48</c:f>
              <c:strCache>
                <c:ptCount val="1"/>
                <c:pt idx="0">
                  <c:v>No</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Table'!$A$49:$A$52</c:f>
              <c:strCache>
                <c:ptCount val="3"/>
                <c:pt idx="0">
                  <c:v>Youths</c:v>
                </c:pt>
                <c:pt idx="1">
                  <c:v>Middle Aged</c:v>
                </c:pt>
                <c:pt idx="2">
                  <c:v>old</c:v>
                </c:pt>
              </c:strCache>
            </c:strRef>
          </c:cat>
          <c:val>
            <c:numRef>
              <c:f>'Pivot Table'!$B$49:$B$52</c:f>
              <c:numCache>
                <c:formatCode>General</c:formatCode>
                <c:ptCount val="3"/>
                <c:pt idx="0">
                  <c:v>71</c:v>
                </c:pt>
                <c:pt idx="1">
                  <c:v>331</c:v>
                </c:pt>
                <c:pt idx="2">
                  <c:v>117</c:v>
                </c:pt>
              </c:numCache>
            </c:numRef>
          </c:val>
          <c:extLst>
            <c:ext xmlns:c16="http://schemas.microsoft.com/office/drawing/2014/chart" uri="{C3380CC4-5D6E-409C-BE32-E72D297353CC}">
              <c16:uniqueId val="{00000000-C487-49D5-B0CF-CBAD9B76D080}"/>
            </c:ext>
          </c:extLst>
        </c:ser>
        <c:ser>
          <c:idx val="1"/>
          <c:order val="1"/>
          <c:tx>
            <c:strRef>
              <c:f>'Pivot Table'!$C$47:$C$48</c:f>
              <c:strCache>
                <c:ptCount val="1"/>
                <c:pt idx="0">
                  <c:v>Yes</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Table'!$A$49:$A$52</c:f>
              <c:strCache>
                <c:ptCount val="3"/>
                <c:pt idx="0">
                  <c:v>Youths</c:v>
                </c:pt>
                <c:pt idx="1">
                  <c:v>Middle Aged</c:v>
                </c:pt>
                <c:pt idx="2">
                  <c:v>old</c:v>
                </c:pt>
              </c:strCache>
            </c:strRef>
          </c:cat>
          <c:val>
            <c:numRef>
              <c:f>'Pivot Table'!$C$49:$C$52</c:f>
              <c:numCache>
                <c:formatCode>General</c:formatCode>
                <c:ptCount val="3"/>
                <c:pt idx="0">
                  <c:v>39</c:v>
                </c:pt>
                <c:pt idx="1">
                  <c:v>388</c:v>
                </c:pt>
                <c:pt idx="2">
                  <c:v>54</c:v>
                </c:pt>
              </c:numCache>
            </c:numRef>
          </c:val>
          <c:extLst>
            <c:ext xmlns:c16="http://schemas.microsoft.com/office/drawing/2014/chart" uri="{C3380CC4-5D6E-409C-BE32-E72D297353CC}">
              <c16:uniqueId val="{00000003-C487-49D5-B0CF-CBAD9B76D080}"/>
            </c:ext>
          </c:extLst>
        </c:ser>
        <c:dLbls>
          <c:showLegendKey val="0"/>
          <c:showVal val="0"/>
          <c:showCatName val="0"/>
          <c:showSerName val="0"/>
          <c:showPercent val="0"/>
          <c:showBubbleSize val="0"/>
        </c:dLbls>
        <c:gapWidth val="150"/>
        <c:shape val="box"/>
        <c:axId val="937597807"/>
        <c:axId val="937599471"/>
        <c:axId val="0"/>
      </c:bar3DChart>
      <c:catAx>
        <c:axId val="9375978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37599471"/>
        <c:crosses val="autoZero"/>
        <c:auto val="1"/>
        <c:lblAlgn val="ctr"/>
        <c:lblOffset val="100"/>
        <c:noMultiLvlLbl val="0"/>
      </c:catAx>
      <c:valAx>
        <c:axId val="937599471"/>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3759780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Purchase count based on house and cars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Table'!$B$73:$B$74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Table'!$A$75:$A$80</c:f>
              <c:strCache>
                <c:ptCount val="5"/>
                <c:pt idx="0">
                  <c:v>0</c:v>
                </c:pt>
                <c:pt idx="1">
                  <c:v>1</c:v>
                </c:pt>
                <c:pt idx="2">
                  <c:v>2</c:v>
                </c:pt>
                <c:pt idx="3">
                  <c:v>3</c:v>
                </c:pt>
                <c:pt idx="4">
                  <c:v>4</c:v>
                </c:pt>
              </c:strCache>
            </c:strRef>
          </c:cat>
          <c:val>
            <c:numRef>
              <c:f>'Pivot Table'!$B$75:$B$80</c:f>
              <c:numCache>
                <c:formatCode>General</c:formatCode>
                <c:ptCount val="5"/>
                <c:pt idx="0">
                  <c:v>47</c:v>
                </c:pt>
                <c:pt idx="1">
                  <c:v>108</c:v>
                </c:pt>
                <c:pt idx="2">
                  <c:v>115</c:v>
                </c:pt>
                <c:pt idx="3">
                  <c:v>31</c:v>
                </c:pt>
                <c:pt idx="4">
                  <c:v>16</c:v>
                </c:pt>
              </c:numCache>
            </c:numRef>
          </c:val>
          <c:extLst>
            <c:ext xmlns:c16="http://schemas.microsoft.com/office/drawing/2014/chart" uri="{C3380CC4-5D6E-409C-BE32-E72D297353CC}">
              <c16:uniqueId val="{00000000-64E4-40E8-8628-6BDD48C168CE}"/>
            </c:ext>
          </c:extLst>
        </c:ser>
        <c:ser>
          <c:idx val="1"/>
          <c:order val="1"/>
          <c:tx>
            <c:strRef>
              <c:f>'Pivot Table'!$C$73:$C$74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Table'!$A$75:$A$80</c:f>
              <c:strCache>
                <c:ptCount val="5"/>
                <c:pt idx="0">
                  <c:v>0</c:v>
                </c:pt>
                <c:pt idx="1">
                  <c:v>1</c:v>
                </c:pt>
                <c:pt idx="2">
                  <c:v>2</c:v>
                </c:pt>
                <c:pt idx="3">
                  <c:v>3</c:v>
                </c:pt>
                <c:pt idx="4">
                  <c:v>4</c:v>
                </c:pt>
              </c:strCache>
            </c:strRef>
          </c:cat>
          <c:val>
            <c:numRef>
              <c:f>'Pivot Table'!$C$75:$C$80</c:f>
              <c:numCache>
                <c:formatCode>General</c:formatCode>
                <c:ptCount val="5"/>
                <c:pt idx="0">
                  <c:v>200</c:v>
                </c:pt>
                <c:pt idx="1">
                  <c:v>159</c:v>
                </c:pt>
                <c:pt idx="2">
                  <c:v>227</c:v>
                </c:pt>
                <c:pt idx="3">
                  <c:v>54</c:v>
                </c:pt>
                <c:pt idx="4">
                  <c:v>43</c:v>
                </c:pt>
              </c:numCache>
            </c:numRef>
          </c:val>
          <c:extLst>
            <c:ext xmlns:c16="http://schemas.microsoft.com/office/drawing/2014/chart" uri="{C3380CC4-5D6E-409C-BE32-E72D297353CC}">
              <c16:uniqueId val="{00000003-64E4-40E8-8628-6BDD48C168CE}"/>
            </c:ext>
          </c:extLst>
        </c:ser>
        <c:dLbls>
          <c:showLegendKey val="0"/>
          <c:showVal val="1"/>
          <c:showCatName val="0"/>
          <c:showSerName val="0"/>
          <c:showPercent val="0"/>
          <c:showBubbleSize val="0"/>
        </c:dLbls>
        <c:gapWidth val="150"/>
        <c:shape val="box"/>
        <c:axId val="2125991647"/>
        <c:axId val="2125996223"/>
        <c:axId val="0"/>
      </c:bar3DChart>
      <c:catAx>
        <c:axId val="21259916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no. of cars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5996223"/>
        <c:crosses val="autoZero"/>
        <c:auto val="1"/>
        <c:lblAlgn val="ctr"/>
        <c:lblOffset val="100"/>
        <c:noMultiLvlLbl val="0"/>
      </c:catAx>
      <c:valAx>
        <c:axId val="212599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599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167640</xdr:rowOff>
    </xdr:from>
    <xdr:to>
      <xdr:col>11</xdr:col>
      <xdr:colOff>289560</xdr:colOff>
      <xdr:row>17</xdr:row>
      <xdr:rowOff>83820</xdr:rowOff>
    </xdr:to>
    <xdr:graphicFrame macro="">
      <xdr:nvGraphicFramePr>
        <xdr:cNvPr id="2" name="Chart 1">
          <a:extLst>
            <a:ext uri="{FF2B5EF4-FFF2-40B4-BE49-F238E27FC236}">
              <a16:creationId xmlns:a16="http://schemas.microsoft.com/office/drawing/2014/main" id="{BFD017A3-BBFF-64E9-3688-81AB8548F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21</xdr:row>
      <xdr:rowOff>179070</xdr:rowOff>
    </xdr:from>
    <xdr:to>
      <xdr:col>12</xdr:col>
      <xdr:colOff>312420</xdr:colOff>
      <xdr:row>40</xdr:row>
      <xdr:rowOff>7620</xdr:rowOff>
    </xdr:to>
    <xdr:graphicFrame macro="">
      <xdr:nvGraphicFramePr>
        <xdr:cNvPr id="3" name="Chart 2">
          <a:extLst>
            <a:ext uri="{FF2B5EF4-FFF2-40B4-BE49-F238E27FC236}">
              <a16:creationId xmlns:a16="http://schemas.microsoft.com/office/drawing/2014/main" id="{5B0011ED-9B1F-F7EF-4E98-0AF8099E8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45</xdr:row>
      <xdr:rowOff>179070</xdr:rowOff>
    </xdr:from>
    <xdr:to>
      <xdr:col>12</xdr:col>
      <xdr:colOff>190500</xdr:colOff>
      <xdr:row>64</xdr:row>
      <xdr:rowOff>144780</xdr:rowOff>
    </xdr:to>
    <xdr:graphicFrame macro="">
      <xdr:nvGraphicFramePr>
        <xdr:cNvPr id="6" name="Chart 5">
          <a:extLst>
            <a:ext uri="{FF2B5EF4-FFF2-40B4-BE49-F238E27FC236}">
              <a16:creationId xmlns:a16="http://schemas.microsoft.com/office/drawing/2014/main" id="{C69CA742-7560-6515-D03A-C8EC65E50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xdr:colOff>
      <xdr:row>72</xdr:row>
      <xdr:rowOff>2722</xdr:rowOff>
    </xdr:from>
    <xdr:to>
      <xdr:col>8</xdr:col>
      <xdr:colOff>332015</xdr:colOff>
      <xdr:row>86</xdr:row>
      <xdr:rowOff>151039</xdr:rowOff>
    </xdr:to>
    <xdr:graphicFrame macro="">
      <xdr:nvGraphicFramePr>
        <xdr:cNvPr id="4" name="Chart 3">
          <a:extLst>
            <a:ext uri="{FF2B5EF4-FFF2-40B4-BE49-F238E27FC236}">
              <a16:creationId xmlns:a16="http://schemas.microsoft.com/office/drawing/2014/main" id="{83853C07-E8DB-9120-8D97-97B25747F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371748</xdr:colOff>
      <xdr:row>23</xdr:row>
      <xdr:rowOff>128783</xdr:rowOff>
    </xdr:from>
    <xdr:to>
      <xdr:col>14</xdr:col>
      <xdr:colOff>274675</xdr:colOff>
      <xdr:row>39</xdr:row>
      <xdr:rowOff>12568</xdr:rowOff>
    </xdr:to>
    <xdr:graphicFrame macro="">
      <xdr:nvGraphicFramePr>
        <xdr:cNvPr id="2" name="Chart 1">
          <a:extLst>
            <a:ext uri="{FF2B5EF4-FFF2-40B4-BE49-F238E27FC236}">
              <a16:creationId xmlns:a16="http://schemas.microsoft.com/office/drawing/2014/main" id="{D281B01F-6714-4E5C-88B1-576736F33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406789</xdr:colOff>
      <xdr:row>55</xdr:row>
      <xdr:rowOff>172245</xdr:rowOff>
    </xdr:from>
    <xdr:to>
      <xdr:col>14</xdr:col>
      <xdr:colOff>378146</xdr:colOff>
      <xdr:row>71</xdr:row>
      <xdr:rowOff>158881</xdr:rowOff>
    </xdr:to>
    <xdr:graphicFrame macro="">
      <xdr:nvGraphicFramePr>
        <xdr:cNvPr id="3" name="Chart 2">
          <a:extLst>
            <a:ext uri="{FF2B5EF4-FFF2-40B4-BE49-F238E27FC236}">
              <a16:creationId xmlns:a16="http://schemas.microsoft.com/office/drawing/2014/main" id="{DB482C1B-6EAD-4B6A-92F0-3E93F6B52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393044</xdr:colOff>
      <xdr:row>7</xdr:row>
      <xdr:rowOff>166207</xdr:rowOff>
    </xdr:from>
    <xdr:to>
      <xdr:col>14</xdr:col>
      <xdr:colOff>283712</xdr:colOff>
      <xdr:row>23</xdr:row>
      <xdr:rowOff>48897</xdr:rowOff>
    </xdr:to>
    <xdr:graphicFrame macro="">
      <xdr:nvGraphicFramePr>
        <xdr:cNvPr id="4" name="Chart 3">
          <a:extLst>
            <a:ext uri="{FF2B5EF4-FFF2-40B4-BE49-F238E27FC236}">
              <a16:creationId xmlns:a16="http://schemas.microsoft.com/office/drawing/2014/main" id="{D03E80EA-D082-4010-89F5-453D4CE2A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78630</xdr:colOff>
      <xdr:row>20</xdr:row>
      <xdr:rowOff>176505</xdr:rowOff>
    </xdr:from>
    <xdr:to>
      <xdr:col>2</xdr:col>
      <xdr:colOff>688230</xdr:colOff>
      <xdr:row>26</xdr:row>
      <xdr:rowOff>43505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4EE16A2-295A-D8E5-B15D-6A2214F813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8630" y="3834105"/>
              <a:ext cx="1828800" cy="964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89187</xdr:colOff>
      <xdr:row>28</xdr:row>
      <xdr:rowOff>118824</xdr:rowOff>
    </xdr:from>
    <xdr:to>
      <xdr:col>2</xdr:col>
      <xdr:colOff>703924</xdr:colOff>
      <xdr:row>35</xdr:row>
      <xdr:rowOff>91254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1063812-2B2F-0E8C-AE07-6A4BD01A88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187" y="5239464"/>
              <a:ext cx="1833937" cy="1252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77233</xdr:colOff>
      <xdr:row>38</xdr:row>
      <xdr:rowOff>18531</xdr:rowOff>
    </xdr:from>
    <xdr:to>
      <xdr:col>2</xdr:col>
      <xdr:colOff>677406</xdr:colOff>
      <xdr:row>47</xdr:row>
      <xdr:rowOff>106327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64FCF45-B143-F58C-02BE-D1E8BABFE5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233" y="6967971"/>
              <a:ext cx="1819373" cy="1733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82002</xdr:colOff>
      <xdr:row>49</xdr:row>
      <xdr:rowOff>73656</xdr:rowOff>
    </xdr:from>
    <xdr:to>
      <xdr:col>2</xdr:col>
      <xdr:colOff>691602</xdr:colOff>
      <xdr:row>58</xdr:row>
      <xdr:rowOff>112450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7EA4E5D1-29D4-CFB9-4801-D918EA7C4B9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2002" y="9034776"/>
              <a:ext cx="1828800" cy="1684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402308</xdr:colOff>
      <xdr:row>39</xdr:row>
      <xdr:rowOff>69792</xdr:rowOff>
    </xdr:from>
    <xdr:to>
      <xdr:col>14</xdr:col>
      <xdr:colOff>319612</xdr:colOff>
      <xdr:row>55</xdr:row>
      <xdr:rowOff>83644</xdr:rowOff>
    </xdr:to>
    <xdr:graphicFrame macro="">
      <xdr:nvGraphicFramePr>
        <xdr:cNvPr id="9" name="Chart 8">
          <a:extLst>
            <a:ext uri="{FF2B5EF4-FFF2-40B4-BE49-F238E27FC236}">
              <a16:creationId xmlns:a16="http://schemas.microsoft.com/office/drawing/2014/main" id="{A0B0A9C0-4730-4E2E-B470-260737935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70884</xdr:colOff>
      <xdr:row>60</xdr:row>
      <xdr:rowOff>174948</xdr:rowOff>
    </xdr:from>
    <xdr:to>
      <xdr:col>2</xdr:col>
      <xdr:colOff>638277</xdr:colOff>
      <xdr:row>71</xdr:row>
      <xdr:rowOff>164830</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AFEF4D7F-7BC3-7193-7D2C-C8DED14AEBD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70884" y="11147748"/>
              <a:ext cx="1786593" cy="2001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wat Dwivedi" refreshedDate="44755.62490185185" createdVersion="8" refreshedVersion="8" minRefreshableVersion="3" recordCount="1000" xr:uid="{64DB6AF2-0FE4-41DC-89A3-3DC49A74B9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100 Miles and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Youths"/>
      </sharedItems>
    </cacheField>
    <cacheField name="Purchased Bike" numFmtId="0">
      <sharedItems count="2">
        <s v="No"/>
        <s v="Yes"/>
      </sharedItems>
    </cacheField>
  </cacheFields>
  <extLst>
    <ext xmlns:x14="http://schemas.microsoft.com/office/spreadsheetml/2009/9/main" uri="{725AE2AE-9491-48be-B2B4-4EB974FC3084}">
      <x14:pivotCacheDefinition pivotCacheId="71305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0"/>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0"/>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0"/>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0"/>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0"/>
    <x v="1"/>
  </r>
  <r>
    <n v="12212"/>
    <x v="0"/>
    <x v="0"/>
    <x v="4"/>
    <x v="3"/>
    <x v="4"/>
    <x v="3"/>
    <x v="0"/>
    <x v="0"/>
    <x v="0"/>
    <x v="0"/>
    <n v="37"/>
    <x v="0"/>
    <x v="1"/>
  </r>
  <r>
    <n v="25529"/>
    <x v="1"/>
    <x v="1"/>
    <x v="4"/>
    <x v="0"/>
    <x v="4"/>
    <x v="3"/>
    <x v="0"/>
    <x v="0"/>
    <x v="0"/>
    <x v="0"/>
    <n v="44"/>
    <x v="0"/>
    <x v="0"/>
  </r>
  <r>
    <n v="22170"/>
    <x v="0"/>
    <x v="0"/>
    <x v="1"/>
    <x v="1"/>
    <x v="1"/>
    <x v="1"/>
    <x v="1"/>
    <x v="2"/>
    <x v="3"/>
    <x v="1"/>
    <n v="55"/>
    <x v="0"/>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0"/>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0"/>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0"/>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0"/>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0"/>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0"/>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0"/>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0"/>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0"/>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0"/>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0"/>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0"/>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9F341-F7A6-4A9C-80CA-B9A8AD1CE58E}" name="PivotTable4" cacheId="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3:D80"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Col" showAll="0">
      <items count="3">
        <item x="1"/>
        <item x="0"/>
        <item t="default"/>
      </items>
    </pivotField>
    <pivotField axis="axisRow" showAll="0">
      <items count="6">
        <item sd="0" x="0"/>
        <item sd="0" x="1"/>
        <item sd="0" x="2"/>
        <item sd="0" x="4"/>
        <item sd="0" x="3"/>
        <item t="default"/>
      </items>
    </pivotField>
    <pivotField showAll="0"/>
    <pivotField showAll="0">
      <items count="4">
        <item x="0"/>
        <item x="2"/>
        <item x="1"/>
        <item t="default"/>
      </items>
    </pivotField>
    <pivotField showAll="0"/>
    <pivotField showAll="0"/>
    <pivotField dataField="1" showAll="0"/>
  </pivotFields>
  <rowFields count="1">
    <field x="8"/>
  </rowFields>
  <rowItems count="6">
    <i>
      <x/>
    </i>
    <i>
      <x v="1"/>
    </i>
    <i>
      <x v="2"/>
    </i>
    <i>
      <x v="3"/>
    </i>
    <i>
      <x v="4"/>
    </i>
    <i t="grand">
      <x/>
    </i>
  </rowItems>
  <colFields count="1">
    <field x="7"/>
  </colFields>
  <colItems count="3">
    <i>
      <x/>
    </i>
    <i>
      <x v="1"/>
    </i>
    <i t="grand">
      <x/>
    </i>
  </colItems>
  <dataFields count="1">
    <dataField name="Count of Purchased Bike" fld="13" subtotal="count" baseField="7"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ADA976-072B-43D9-A5B6-6F917E9A92D3}"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C25601-13F8-4474-8590-A2EE19F0500F}"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ow Visible" colHeaderCaption="Coulmns visible">
  <location ref="A23:D3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DF51F0-D2D2-4D48-9D3E-5F49981B0D88}"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85D9AC-B36E-4FE3-9EE5-619C10B6E581}" sourceName="Marital Status">
  <pivotTables>
    <pivotTable tabId="3" name="PivotTable1"/>
    <pivotTable tabId="3" name="PivotTable2"/>
    <pivotTable tabId="3" name="PivotTable3"/>
    <pivotTable tabId="3" name="PivotTable4"/>
  </pivotTables>
  <data>
    <tabular pivotCacheId="713056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2C889B-E143-4359-BFAD-0AFBCB6E318A}" sourceName="Region">
  <pivotTables>
    <pivotTable tabId="3" name="PivotTable1"/>
    <pivotTable tabId="3" name="PivotTable2"/>
    <pivotTable tabId="3" name="PivotTable3"/>
    <pivotTable tabId="3" name="PivotTable4"/>
  </pivotTables>
  <data>
    <tabular pivotCacheId="7130567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EC1606-884F-464C-9D1E-FAA2F840342C}" sourceName="Education">
  <pivotTables>
    <pivotTable tabId="3" name="PivotTable1"/>
    <pivotTable tabId="3" name="PivotTable2"/>
    <pivotTable tabId="3" name="PivotTable3"/>
    <pivotTable tabId="3" name="PivotTable4"/>
  </pivotTables>
  <data>
    <tabular pivotCacheId="7130567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F4E36A1-D5B9-4F14-98B7-8DE3580537DC}" sourceName="Occupation">
  <pivotTables>
    <pivotTable tabId="3" name="PivotTable1"/>
    <pivotTable tabId="3" name="PivotTable2"/>
    <pivotTable tabId="3" name="PivotTable3"/>
    <pivotTable tabId="3" name="PivotTable4"/>
  </pivotTables>
  <data>
    <tabular pivotCacheId="7130567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D437A6C-FA8A-479B-B2AC-4CC0AEC459B1}" sourceName="Children">
  <pivotTables>
    <pivotTable tabId="3" name="PivotTable1"/>
    <pivotTable tabId="3" name="PivotTable2"/>
    <pivotTable tabId="3" name="PivotTable3"/>
    <pivotTable tabId="3" name="PivotTable4"/>
  </pivotTables>
  <data>
    <tabular pivotCacheId="71305679">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CA58B5-09E7-45B3-AD48-9A6DE0565FDE}" cache="Slicer_Marital_Status" caption="Marital Status" rowHeight="234950"/>
  <slicer name="Region" xr10:uid="{0BF88E06-451B-47C7-BDCA-C09F80DD4CA3}" cache="Slicer_Region" caption="Region" rowHeight="234950"/>
  <slicer name="Education" xr10:uid="{469F2D80-4850-411C-B224-7B1461B7B809}" cache="Slicer_Education" caption="Education" rowHeight="234950"/>
  <slicer name="Occupation" xr10:uid="{E69F4CCC-8FEA-48B0-9473-EFFBE9DF6CDB}" cache="Slicer_Occupation" caption="Occupation" rowHeight="234950"/>
  <slicer name="Children" xr10:uid="{AA8EEF82-74AF-4004-9985-03D890415DBD}"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9.33203125" customWidth="1"/>
    <col min="2" max="2" width="15.88671875" customWidth="1"/>
    <col min="3" max="3" width="14.109375" customWidth="1"/>
    <col min="4" max="4" width="16.21875" customWidth="1"/>
    <col min="5" max="5" width="14.109375" customWidth="1"/>
    <col min="6" max="6" width="21.6640625" customWidth="1"/>
    <col min="7" max="7" width="15.77734375" customWidth="1"/>
    <col min="8" max="8" width="11.77734375" bestFit="1" customWidth="1"/>
    <col min="9" max="9" width="10.21875" customWidth="1"/>
    <col min="10" max="10" width="16.5546875" bestFit="1" customWidth="1"/>
    <col min="11" max="11" width="12.88671875" bestFit="1" customWidth="1"/>
    <col min="12" max="12" width="8.44140625"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B952A-B137-42B0-93E4-14CC6D898989}">
  <dimension ref="A1:N1001"/>
  <sheetViews>
    <sheetView topLeftCell="K1" workbookViewId="0">
      <selection activeCell="M2" sqref="M2"/>
    </sheetView>
  </sheetViews>
  <sheetFormatPr defaultColWidth="11.88671875" defaultRowHeight="14.4" x14ac:dyDescent="0.3"/>
  <cols>
    <col min="1" max="1" width="13.33203125" customWidth="1"/>
    <col min="2" max="2" width="17.6640625" customWidth="1"/>
    <col min="3" max="3" width="9.109375" customWidth="1"/>
    <col min="4" max="4" width="19.88671875" style="4" customWidth="1"/>
    <col min="5" max="5" width="14.109375" customWidth="1"/>
    <col min="6" max="6" width="24.33203125" customWidth="1"/>
    <col min="7" max="7" width="15.77734375" customWidth="1"/>
    <col min="8" max="8" width="11.77734375" bestFit="1" customWidth="1"/>
    <col min="9" max="9" width="10.21875" customWidth="1"/>
    <col min="10" max="10" width="16.5546875" bestFit="1" customWidth="1"/>
    <col min="11" max="11" width="12.88671875" bestFit="1" customWidth="1"/>
    <col min="12" max="12" width="8.44140625" customWidth="1"/>
    <col min="13" max="13" width="19.21875" customWidth="1"/>
    <col min="14" max="14" width="18"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IF(L2&gt;55,"old(55+)",IF(L2&gt;=31,"Middle Aged",IF(L2&lt;31,"Youths","invalid")))</f>
        <v>Middle Aged</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IF(L3&gt;55,"old",IF(L3&gt;=31,"Middle Aged",IF(L3&lt;31,"Youths","invalid")))</f>
        <v>Middle Aged</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Aged</v>
      </c>
      <c r="N5" t="s">
        <v>15</v>
      </c>
    </row>
    <row r="6" spans="1:14" x14ac:dyDescent="0.3">
      <c r="A6">
        <v>25597</v>
      </c>
      <c r="B6" t="s">
        <v>37</v>
      </c>
      <c r="C6" t="s">
        <v>38</v>
      </c>
      <c r="D6" s="4">
        <v>30000</v>
      </c>
      <c r="E6">
        <v>0</v>
      </c>
      <c r="F6" t="s">
        <v>13</v>
      </c>
      <c r="G6" t="s">
        <v>20</v>
      </c>
      <c r="H6" t="s">
        <v>18</v>
      </c>
      <c r="I6">
        <v>0</v>
      </c>
      <c r="J6" t="s">
        <v>16</v>
      </c>
      <c r="K6" t="s">
        <v>17</v>
      </c>
      <c r="L6">
        <v>36</v>
      </c>
      <c r="M6" t="str">
        <f t="shared" si="0"/>
        <v>Middle Aged</v>
      </c>
      <c r="N6" t="s">
        <v>15</v>
      </c>
    </row>
    <row r="7" spans="1:14" x14ac:dyDescent="0.3">
      <c r="A7">
        <v>13507</v>
      </c>
      <c r="B7" t="s">
        <v>36</v>
      </c>
      <c r="C7" t="s">
        <v>39</v>
      </c>
      <c r="D7" s="4">
        <v>10000</v>
      </c>
      <c r="E7">
        <v>2</v>
      </c>
      <c r="F7" t="s">
        <v>19</v>
      </c>
      <c r="G7" t="s">
        <v>25</v>
      </c>
      <c r="H7" t="s">
        <v>15</v>
      </c>
      <c r="I7">
        <v>0</v>
      </c>
      <c r="J7" t="s">
        <v>26</v>
      </c>
      <c r="K7" t="s">
        <v>17</v>
      </c>
      <c r="L7">
        <v>50</v>
      </c>
      <c r="M7" t="str">
        <f t="shared" si="0"/>
        <v>Middle Aged</v>
      </c>
      <c r="N7" t="s">
        <v>18</v>
      </c>
    </row>
    <row r="8" spans="1:14" x14ac:dyDescent="0.3">
      <c r="A8">
        <v>27974</v>
      </c>
      <c r="B8" t="s">
        <v>37</v>
      </c>
      <c r="C8" t="s">
        <v>38</v>
      </c>
      <c r="D8" s="4">
        <v>160000</v>
      </c>
      <c r="E8">
        <v>2</v>
      </c>
      <c r="F8" t="s">
        <v>27</v>
      </c>
      <c r="G8" t="s">
        <v>28</v>
      </c>
      <c r="H8" t="s">
        <v>15</v>
      </c>
      <c r="I8">
        <v>4</v>
      </c>
      <c r="J8" t="s">
        <v>16</v>
      </c>
      <c r="K8" t="s">
        <v>24</v>
      </c>
      <c r="L8">
        <v>33</v>
      </c>
      <c r="M8" t="str">
        <f t="shared" si="0"/>
        <v>Middle Aged</v>
      </c>
      <c r="N8" t="s">
        <v>15</v>
      </c>
    </row>
    <row r="9" spans="1:14" x14ac:dyDescent="0.3">
      <c r="A9">
        <v>19364</v>
      </c>
      <c r="B9" t="s">
        <v>36</v>
      </c>
      <c r="C9" t="s">
        <v>38</v>
      </c>
      <c r="D9" s="4">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4">
        <v>90000</v>
      </c>
      <c r="E13">
        <v>0</v>
      </c>
      <c r="F13" t="s">
        <v>13</v>
      </c>
      <c r="G13" t="s">
        <v>21</v>
      </c>
      <c r="H13" t="s">
        <v>18</v>
      </c>
      <c r="I13">
        <v>4</v>
      </c>
      <c r="J13" t="s">
        <v>48</v>
      </c>
      <c r="K13" t="s">
        <v>24</v>
      </c>
      <c r="L13">
        <v>36</v>
      </c>
      <c r="M13" t="str">
        <f t="shared" si="0"/>
        <v>Middle Aged</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4">
        <v>80000</v>
      </c>
      <c r="E23">
        <v>0</v>
      </c>
      <c r="F23" t="s">
        <v>13</v>
      </c>
      <c r="G23" t="s">
        <v>21</v>
      </c>
      <c r="H23" t="s">
        <v>15</v>
      </c>
      <c r="I23">
        <v>4</v>
      </c>
      <c r="J23" t="s">
        <v>48</v>
      </c>
      <c r="K23" t="s">
        <v>24</v>
      </c>
      <c r="L23">
        <v>35</v>
      </c>
      <c r="M23" t="str">
        <f t="shared" si="0"/>
        <v>Middle Aged</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Youths</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Youths</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Youths</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Youths</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Youths</v>
      </c>
      <c r="N52" t="s">
        <v>18</v>
      </c>
    </row>
    <row r="53" spans="1:14" x14ac:dyDescent="0.3">
      <c r="A53">
        <v>20619</v>
      </c>
      <c r="B53" t="s">
        <v>37</v>
      </c>
      <c r="C53" t="s">
        <v>38</v>
      </c>
      <c r="D53" s="4">
        <v>80000</v>
      </c>
      <c r="E53">
        <v>0</v>
      </c>
      <c r="F53" t="s">
        <v>13</v>
      </c>
      <c r="G53" t="s">
        <v>21</v>
      </c>
      <c r="H53" t="s">
        <v>18</v>
      </c>
      <c r="I53">
        <v>4</v>
      </c>
      <c r="J53" t="s">
        <v>48</v>
      </c>
      <c r="K53" t="s">
        <v>24</v>
      </c>
      <c r="L53">
        <v>35</v>
      </c>
      <c r="M53" t="str">
        <f t="shared" si="0"/>
        <v>Middle Aged</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4">
        <v>80000</v>
      </c>
      <c r="E57">
        <v>4</v>
      </c>
      <c r="F57" t="s">
        <v>27</v>
      </c>
      <c r="G57" t="s">
        <v>21</v>
      </c>
      <c r="H57" t="s">
        <v>15</v>
      </c>
      <c r="I57">
        <v>2</v>
      </c>
      <c r="J57" t="s">
        <v>48</v>
      </c>
      <c r="K57" t="s">
        <v>17</v>
      </c>
      <c r="L57">
        <v>54</v>
      </c>
      <c r="M57" t="str">
        <f t="shared" si="0"/>
        <v>Middle Aged</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4">
        <v>60000</v>
      </c>
      <c r="E65">
        <v>4</v>
      </c>
      <c r="F65" t="s">
        <v>13</v>
      </c>
      <c r="G65" t="s">
        <v>21</v>
      </c>
      <c r="H65" t="s">
        <v>15</v>
      </c>
      <c r="I65">
        <v>3</v>
      </c>
      <c r="J65" t="s">
        <v>48</v>
      </c>
      <c r="K65" t="s">
        <v>24</v>
      </c>
      <c r="L65">
        <v>41</v>
      </c>
      <c r="M65" t="str">
        <f t="shared" si="0"/>
        <v>Middle Aged</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IF(L67&gt;55,"old",IF(L67&gt;=31,"Middle Aged",IF(L67&lt;31,"Youths","invalid")))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Youths</v>
      </c>
      <c r="N71" t="s">
        <v>18</v>
      </c>
    </row>
    <row r="72" spans="1:14" x14ac:dyDescent="0.3">
      <c r="A72">
        <v>14238</v>
      </c>
      <c r="B72" t="s">
        <v>36</v>
      </c>
      <c r="C72" t="s">
        <v>38</v>
      </c>
      <c r="D72" s="4">
        <v>120000</v>
      </c>
      <c r="E72">
        <v>0</v>
      </c>
      <c r="F72" t="s">
        <v>29</v>
      </c>
      <c r="G72" t="s">
        <v>21</v>
      </c>
      <c r="H72" t="s">
        <v>15</v>
      </c>
      <c r="I72">
        <v>4</v>
      </c>
      <c r="J72" t="s">
        <v>48</v>
      </c>
      <c r="K72" t="s">
        <v>24</v>
      </c>
      <c r="L72">
        <v>36</v>
      </c>
      <c r="M72" t="str">
        <f t="shared" si="1"/>
        <v>Middle Aged</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Youths</v>
      </c>
      <c r="N78" t="s">
        <v>18</v>
      </c>
    </row>
    <row r="79" spans="1:14" x14ac:dyDescent="0.3">
      <c r="A79">
        <v>27969</v>
      </c>
      <c r="B79" t="s">
        <v>36</v>
      </c>
      <c r="C79" t="s">
        <v>38</v>
      </c>
      <c r="D79" s="4">
        <v>80000</v>
      </c>
      <c r="E79">
        <v>0</v>
      </c>
      <c r="F79" t="s">
        <v>13</v>
      </c>
      <c r="G79" t="s">
        <v>21</v>
      </c>
      <c r="H79" t="s">
        <v>15</v>
      </c>
      <c r="I79">
        <v>2</v>
      </c>
      <c r="J79" t="s">
        <v>48</v>
      </c>
      <c r="K79" t="s">
        <v>24</v>
      </c>
      <c r="L79">
        <v>29</v>
      </c>
      <c r="M79" t="str">
        <f t="shared" si="1"/>
        <v>Youths</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Youths</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Youths</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Youths</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Youths</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Youths</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4">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Youths</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Youths</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Youths</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Youths</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Youths</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4">
        <v>80000</v>
      </c>
      <c r="E124">
        <v>0</v>
      </c>
      <c r="F124" t="s">
        <v>13</v>
      </c>
      <c r="G124" t="s">
        <v>21</v>
      </c>
      <c r="H124" t="s">
        <v>18</v>
      </c>
      <c r="I124">
        <v>3</v>
      </c>
      <c r="J124" t="s">
        <v>48</v>
      </c>
      <c r="K124" t="s">
        <v>24</v>
      </c>
      <c r="L124">
        <v>31</v>
      </c>
      <c r="M124" t="str">
        <f t="shared" si="1"/>
        <v>Middle Aged</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IF(L131&gt;55,"old",IF(L131&gt;=31,"Middle Aged",IF(L131&lt;31,"Youths","invalid")))</f>
        <v>Middle Aged</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Youths</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4">
        <v>80000</v>
      </c>
      <c r="E145">
        <v>0</v>
      </c>
      <c r="F145" t="s">
        <v>13</v>
      </c>
      <c r="G145" t="s">
        <v>21</v>
      </c>
      <c r="H145" t="s">
        <v>15</v>
      </c>
      <c r="I145">
        <v>3</v>
      </c>
      <c r="J145" t="s">
        <v>48</v>
      </c>
      <c r="K145" t="s">
        <v>24</v>
      </c>
      <c r="L145">
        <v>32</v>
      </c>
      <c r="M145" t="str">
        <f t="shared" si="2"/>
        <v>Middle Aged</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Youths</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Youths</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Youths</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4">
        <v>100000</v>
      </c>
      <c r="E169">
        <v>0</v>
      </c>
      <c r="F169" t="s">
        <v>27</v>
      </c>
      <c r="G169" t="s">
        <v>28</v>
      </c>
      <c r="H169" t="s">
        <v>15</v>
      </c>
      <c r="I169">
        <v>3</v>
      </c>
      <c r="J169" t="s">
        <v>48</v>
      </c>
      <c r="K169" t="s">
        <v>24</v>
      </c>
      <c r="L169">
        <v>35</v>
      </c>
      <c r="M169" t="str">
        <f t="shared" si="2"/>
        <v>Middle Aged</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Youths</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Youths</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4">
        <v>160000</v>
      </c>
      <c r="E180">
        <v>4</v>
      </c>
      <c r="F180" t="s">
        <v>19</v>
      </c>
      <c r="G180" t="s">
        <v>21</v>
      </c>
      <c r="H180" t="s">
        <v>18</v>
      </c>
      <c r="I180">
        <v>2</v>
      </c>
      <c r="J180" t="s">
        <v>48</v>
      </c>
      <c r="K180" t="s">
        <v>17</v>
      </c>
      <c r="L180">
        <v>55</v>
      </c>
      <c r="M180" t="str">
        <f t="shared" si="2"/>
        <v>Middle Aged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48</v>
      </c>
      <c r="K190" t="s">
        <v>24</v>
      </c>
      <c r="L190">
        <v>32</v>
      </c>
      <c r="M190" t="str">
        <f t="shared" si="2"/>
        <v>Middle Aged</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4">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48</v>
      </c>
      <c r="K195" t="s">
        <v>24</v>
      </c>
      <c r="L195">
        <v>41</v>
      </c>
      <c r="M195" t="str">
        <f t="shared" ref="M195:M258" si="3">IF(L195&gt;55,"old",IF(L195&gt;=31,"Middle Aged",IF(L195&lt;31,"Youths","invalid")))</f>
        <v>Middle Aged</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Youths</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4">
        <v>80000</v>
      </c>
      <c r="E201">
        <v>0</v>
      </c>
      <c r="F201" t="s">
        <v>13</v>
      </c>
      <c r="G201" t="s">
        <v>21</v>
      </c>
      <c r="H201" t="s">
        <v>18</v>
      </c>
      <c r="I201">
        <v>3</v>
      </c>
      <c r="J201" t="s">
        <v>48</v>
      </c>
      <c r="K201" t="s">
        <v>24</v>
      </c>
      <c r="L201">
        <v>33</v>
      </c>
      <c r="M201" t="str">
        <f t="shared" si="3"/>
        <v>Middle Aged</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Youths</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4">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Youths</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Youths</v>
      </c>
      <c r="N214" t="s">
        <v>18</v>
      </c>
    </row>
    <row r="215" spans="1:14" x14ac:dyDescent="0.3">
      <c r="A215">
        <v>11451</v>
      </c>
      <c r="B215" t="s">
        <v>37</v>
      </c>
      <c r="C215" t="s">
        <v>38</v>
      </c>
      <c r="D215" s="4">
        <v>70000</v>
      </c>
      <c r="E215">
        <v>0</v>
      </c>
      <c r="F215" t="s">
        <v>13</v>
      </c>
      <c r="G215" t="s">
        <v>21</v>
      </c>
      <c r="H215" t="s">
        <v>18</v>
      </c>
      <c r="I215">
        <v>4</v>
      </c>
      <c r="J215" t="s">
        <v>48</v>
      </c>
      <c r="K215" t="s">
        <v>24</v>
      </c>
      <c r="L215">
        <v>31</v>
      </c>
      <c r="M215" t="str">
        <f t="shared" si="3"/>
        <v>Middle Aged</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Youths</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Youths</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4">
        <v>70000</v>
      </c>
      <c r="E225">
        <v>5</v>
      </c>
      <c r="F225" t="s">
        <v>13</v>
      </c>
      <c r="G225" t="s">
        <v>21</v>
      </c>
      <c r="H225" t="s">
        <v>15</v>
      </c>
      <c r="I225">
        <v>4</v>
      </c>
      <c r="J225" t="s">
        <v>48</v>
      </c>
      <c r="K225" t="s">
        <v>24</v>
      </c>
      <c r="L225">
        <v>39</v>
      </c>
      <c r="M225" t="str">
        <f t="shared" si="3"/>
        <v>Middle Aged</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4">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Youths</v>
      </c>
      <c r="N235" t="s">
        <v>15</v>
      </c>
    </row>
    <row r="236" spans="1:14" x14ac:dyDescent="0.3">
      <c r="A236">
        <v>24611</v>
      </c>
      <c r="B236" t="s">
        <v>37</v>
      </c>
      <c r="C236" t="s">
        <v>38</v>
      </c>
      <c r="D236" s="4">
        <v>90000</v>
      </c>
      <c r="E236">
        <v>0</v>
      </c>
      <c r="F236" t="s">
        <v>13</v>
      </c>
      <c r="G236" t="s">
        <v>21</v>
      </c>
      <c r="H236" t="s">
        <v>18</v>
      </c>
      <c r="I236">
        <v>4</v>
      </c>
      <c r="J236" t="s">
        <v>48</v>
      </c>
      <c r="K236" t="s">
        <v>24</v>
      </c>
      <c r="L236">
        <v>35</v>
      </c>
      <c r="M236" t="str">
        <f t="shared" si="3"/>
        <v>Middle Aged</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Youths</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Youths</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Youths</v>
      </c>
      <c r="N245" t="s">
        <v>18</v>
      </c>
    </row>
    <row r="246" spans="1:14" x14ac:dyDescent="0.3">
      <c r="A246">
        <v>19057</v>
      </c>
      <c r="B246" t="s">
        <v>36</v>
      </c>
      <c r="C246" t="s">
        <v>39</v>
      </c>
      <c r="D246" s="4">
        <v>120000</v>
      </c>
      <c r="E246">
        <v>3</v>
      </c>
      <c r="F246" t="s">
        <v>13</v>
      </c>
      <c r="G246" t="s">
        <v>28</v>
      </c>
      <c r="H246" t="s">
        <v>18</v>
      </c>
      <c r="I246">
        <v>2</v>
      </c>
      <c r="J246" t="s">
        <v>48</v>
      </c>
      <c r="K246" t="s">
        <v>17</v>
      </c>
      <c r="L246">
        <v>52</v>
      </c>
      <c r="M246" t="str">
        <f t="shared" si="3"/>
        <v>Middle Aged</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4">
        <v>100000</v>
      </c>
      <c r="E249">
        <v>0</v>
      </c>
      <c r="F249" t="s">
        <v>27</v>
      </c>
      <c r="G249" t="s">
        <v>28</v>
      </c>
      <c r="H249" t="s">
        <v>15</v>
      </c>
      <c r="I249">
        <v>4</v>
      </c>
      <c r="J249" t="s">
        <v>48</v>
      </c>
      <c r="K249" t="s">
        <v>24</v>
      </c>
      <c r="L249">
        <v>34</v>
      </c>
      <c r="M249" t="str">
        <f t="shared" si="3"/>
        <v>Middle Aged</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4">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IF(L259&gt;55,"old",IF(L259&gt;=31,"Middle Aged",IF(L259&lt;31,"Youths","invalid")))</f>
        <v>Middle Aged</v>
      </c>
      <c r="N259" t="s">
        <v>15</v>
      </c>
    </row>
    <row r="260" spans="1:14" x14ac:dyDescent="0.3">
      <c r="A260">
        <v>14193</v>
      </c>
      <c r="B260" t="s">
        <v>37</v>
      </c>
      <c r="C260" t="s">
        <v>39</v>
      </c>
      <c r="D260" s="4">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4">
        <v>70000</v>
      </c>
      <c r="E265">
        <v>5</v>
      </c>
      <c r="F265" t="s">
        <v>13</v>
      </c>
      <c r="G265" t="s">
        <v>21</v>
      </c>
      <c r="H265" t="s">
        <v>15</v>
      </c>
      <c r="I265">
        <v>3</v>
      </c>
      <c r="J265" t="s">
        <v>48</v>
      </c>
      <c r="K265" t="s">
        <v>24</v>
      </c>
      <c r="L265">
        <v>39</v>
      </c>
      <c r="M265" t="str">
        <f t="shared" si="4"/>
        <v>Middle Aged</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Youths</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Youths</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Youths</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4">
        <v>100000</v>
      </c>
      <c r="E280">
        <v>0</v>
      </c>
      <c r="F280" t="s">
        <v>27</v>
      </c>
      <c r="G280" t="s">
        <v>28</v>
      </c>
      <c r="H280" t="s">
        <v>15</v>
      </c>
      <c r="I280">
        <v>3</v>
      </c>
      <c r="J280" t="s">
        <v>48</v>
      </c>
      <c r="K280" t="s">
        <v>24</v>
      </c>
      <c r="L280">
        <v>35</v>
      </c>
      <c r="M280" t="str">
        <f t="shared" si="4"/>
        <v>Middle Aged</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4">
        <v>110000</v>
      </c>
      <c r="E297">
        <v>0</v>
      </c>
      <c r="F297" t="s">
        <v>19</v>
      </c>
      <c r="G297" t="s">
        <v>28</v>
      </c>
      <c r="H297" t="s">
        <v>15</v>
      </c>
      <c r="I297">
        <v>3</v>
      </c>
      <c r="J297" t="s">
        <v>48</v>
      </c>
      <c r="K297" t="s">
        <v>24</v>
      </c>
      <c r="L297">
        <v>32</v>
      </c>
      <c r="M297" t="str">
        <f t="shared" si="4"/>
        <v>Middle Aged</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Youths</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4">
        <v>130000</v>
      </c>
      <c r="E320">
        <v>4</v>
      </c>
      <c r="F320" t="s">
        <v>19</v>
      </c>
      <c r="G320" t="s">
        <v>21</v>
      </c>
      <c r="H320" t="s">
        <v>18</v>
      </c>
      <c r="I320">
        <v>3</v>
      </c>
      <c r="J320" t="s">
        <v>48</v>
      </c>
      <c r="K320" t="s">
        <v>17</v>
      </c>
      <c r="L320">
        <v>54</v>
      </c>
      <c r="M320" t="str">
        <f t="shared" si="4"/>
        <v>Middle Aged</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IF(L323&gt;55,"old",IF(L323&gt;=31,"Middle Aged",IF(L323&lt;31,"Youths","invalid")))</f>
        <v>Middle Aged</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Youths</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4">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48</v>
      </c>
      <c r="K332" t="s">
        <v>24</v>
      </c>
      <c r="L332">
        <v>32</v>
      </c>
      <c r="M332" t="str">
        <f t="shared" si="5"/>
        <v>Middle Aged</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Youths</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Youths</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Youths</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Youths</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4">
        <v>80000</v>
      </c>
      <c r="E357">
        <v>0</v>
      </c>
      <c r="F357" t="s">
        <v>13</v>
      </c>
      <c r="G357" t="s">
        <v>21</v>
      </c>
      <c r="H357" t="s">
        <v>15</v>
      </c>
      <c r="I357">
        <v>3</v>
      </c>
      <c r="J357" t="s">
        <v>48</v>
      </c>
      <c r="K357" t="s">
        <v>24</v>
      </c>
      <c r="L357">
        <v>32</v>
      </c>
      <c r="M357" t="str">
        <f t="shared" si="5"/>
        <v>Middle Aged</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48</v>
      </c>
      <c r="K361" t="s">
        <v>24</v>
      </c>
      <c r="L361">
        <v>30</v>
      </c>
      <c r="M361" t="str">
        <f t="shared" si="5"/>
        <v>Youths</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Youths</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4">
        <v>100000</v>
      </c>
      <c r="E372">
        <v>4</v>
      </c>
      <c r="F372" t="s">
        <v>13</v>
      </c>
      <c r="G372" t="s">
        <v>21</v>
      </c>
      <c r="H372" t="s">
        <v>15</v>
      </c>
      <c r="I372">
        <v>1</v>
      </c>
      <c r="J372" t="s">
        <v>48</v>
      </c>
      <c r="K372" t="s">
        <v>24</v>
      </c>
      <c r="L372">
        <v>46</v>
      </c>
      <c r="M372" t="str">
        <f t="shared" si="5"/>
        <v>Middle Aged</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Youths</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4">
        <v>70000</v>
      </c>
      <c r="E382">
        <v>0</v>
      </c>
      <c r="F382" t="s">
        <v>13</v>
      </c>
      <c r="G382" t="s">
        <v>21</v>
      </c>
      <c r="H382" t="s">
        <v>18</v>
      </c>
      <c r="I382">
        <v>3</v>
      </c>
      <c r="J382" t="s">
        <v>48</v>
      </c>
      <c r="K382" t="s">
        <v>24</v>
      </c>
      <c r="L382">
        <v>30</v>
      </c>
      <c r="M382" t="str">
        <f t="shared" si="5"/>
        <v>Youths</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48</v>
      </c>
      <c r="K384" t="s">
        <v>17</v>
      </c>
      <c r="L384">
        <v>53</v>
      </c>
      <c r="M384" t="str">
        <f t="shared" si="5"/>
        <v>Middle Aged</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Youths</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IF(L387&gt;55,"old",IF(L387&gt;=31,"Middle Aged",IF(L387&lt;31,"Youths","invalid")))</f>
        <v>Middle Aged</v>
      </c>
      <c r="N387" t="s">
        <v>18</v>
      </c>
    </row>
    <row r="388" spans="1:14" x14ac:dyDescent="0.3">
      <c r="A388">
        <v>28957</v>
      </c>
      <c r="B388" t="s">
        <v>37</v>
      </c>
      <c r="C388" t="s">
        <v>39</v>
      </c>
      <c r="D388" s="4">
        <v>120000</v>
      </c>
      <c r="E388">
        <v>0</v>
      </c>
      <c r="F388" t="s">
        <v>29</v>
      </c>
      <c r="G388" t="s">
        <v>21</v>
      </c>
      <c r="H388" t="s">
        <v>15</v>
      </c>
      <c r="I388">
        <v>4</v>
      </c>
      <c r="J388" t="s">
        <v>48</v>
      </c>
      <c r="K388" t="s">
        <v>24</v>
      </c>
      <c r="L388">
        <v>34</v>
      </c>
      <c r="M388" t="str">
        <f t="shared" si="6"/>
        <v>Middle Aged</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4">
        <v>110000</v>
      </c>
      <c r="E402">
        <v>3</v>
      </c>
      <c r="F402" t="s">
        <v>13</v>
      </c>
      <c r="G402" t="s">
        <v>28</v>
      </c>
      <c r="H402" t="s">
        <v>15</v>
      </c>
      <c r="I402">
        <v>4</v>
      </c>
      <c r="J402" t="s">
        <v>48</v>
      </c>
      <c r="K402" t="s">
        <v>17</v>
      </c>
      <c r="L402">
        <v>53</v>
      </c>
      <c r="M402" t="str">
        <f t="shared" si="6"/>
        <v>Middle Aged</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4">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4">
        <v>110000</v>
      </c>
      <c r="E424">
        <v>0</v>
      </c>
      <c r="F424" t="s">
        <v>19</v>
      </c>
      <c r="G424" t="s">
        <v>28</v>
      </c>
      <c r="H424" t="s">
        <v>18</v>
      </c>
      <c r="I424">
        <v>3</v>
      </c>
      <c r="J424" t="s">
        <v>48</v>
      </c>
      <c r="K424" t="s">
        <v>24</v>
      </c>
      <c r="L424">
        <v>32</v>
      </c>
      <c r="M424" t="str">
        <f t="shared" si="6"/>
        <v>Middle Aged</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Youths</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Youths</v>
      </c>
      <c r="N433" t="s">
        <v>15</v>
      </c>
    </row>
    <row r="434" spans="1:14" x14ac:dyDescent="0.3">
      <c r="A434">
        <v>21891</v>
      </c>
      <c r="B434" t="s">
        <v>36</v>
      </c>
      <c r="C434" t="s">
        <v>39</v>
      </c>
      <c r="D434" s="4">
        <v>110000</v>
      </c>
      <c r="E434">
        <v>0</v>
      </c>
      <c r="F434" t="s">
        <v>27</v>
      </c>
      <c r="G434" t="s">
        <v>28</v>
      </c>
      <c r="H434" t="s">
        <v>15</v>
      </c>
      <c r="I434">
        <v>3</v>
      </c>
      <c r="J434" t="s">
        <v>48</v>
      </c>
      <c r="K434" t="s">
        <v>24</v>
      </c>
      <c r="L434">
        <v>34</v>
      </c>
      <c r="M434" t="str">
        <f t="shared" si="6"/>
        <v>Middle Aged</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Youths</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Youths</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4">
        <v>90000</v>
      </c>
      <c r="E442">
        <v>0</v>
      </c>
      <c r="F442" t="s">
        <v>13</v>
      </c>
      <c r="G442" t="s">
        <v>21</v>
      </c>
      <c r="H442" t="s">
        <v>18</v>
      </c>
      <c r="I442">
        <v>3</v>
      </c>
      <c r="J442" t="s">
        <v>48</v>
      </c>
      <c r="K442" t="s">
        <v>24</v>
      </c>
      <c r="L442">
        <v>34</v>
      </c>
      <c r="M442" t="str">
        <f t="shared" si="6"/>
        <v>Middle Aged</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4">
        <v>130000</v>
      </c>
      <c r="E448">
        <v>0</v>
      </c>
      <c r="F448" t="s">
        <v>31</v>
      </c>
      <c r="G448" t="s">
        <v>28</v>
      </c>
      <c r="H448" t="s">
        <v>15</v>
      </c>
      <c r="I448">
        <v>1</v>
      </c>
      <c r="J448" t="s">
        <v>48</v>
      </c>
      <c r="K448" t="s">
        <v>24</v>
      </c>
      <c r="L448">
        <v>48</v>
      </c>
      <c r="M448" t="str">
        <f t="shared" si="6"/>
        <v>Middle Aged</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IF(L451&gt;55,"old",IF(L451&gt;=31,"Middle Aged",IF(L451&lt;31,"Youths","invalid")))</f>
        <v>Middle Aged</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48</v>
      </c>
      <c r="K460" t="s">
        <v>24</v>
      </c>
      <c r="L460">
        <v>32</v>
      </c>
      <c r="M460" t="str">
        <f t="shared" si="7"/>
        <v>Middle Aged</v>
      </c>
      <c r="N460" t="s">
        <v>15</v>
      </c>
    </row>
    <row r="461" spans="1:14" x14ac:dyDescent="0.3">
      <c r="A461">
        <v>21554</v>
      </c>
      <c r="B461" t="s">
        <v>37</v>
      </c>
      <c r="C461" t="s">
        <v>39</v>
      </c>
      <c r="D461" s="4">
        <v>80000</v>
      </c>
      <c r="E461">
        <v>0</v>
      </c>
      <c r="F461" t="s">
        <v>13</v>
      </c>
      <c r="G461" t="s">
        <v>21</v>
      </c>
      <c r="H461" t="s">
        <v>18</v>
      </c>
      <c r="I461">
        <v>3</v>
      </c>
      <c r="J461" t="s">
        <v>48</v>
      </c>
      <c r="K461" t="s">
        <v>24</v>
      </c>
      <c r="L461">
        <v>33</v>
      </c>
      <c r="M461" t="str">
        <f t="shared" si="7"/>
        <v>Middle Aged</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Youths</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4">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4">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4">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Youths</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Youths</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4">
        <v>60000</v>
      </c>
      <c r="E515">
        <v>4</v>
      </c>
      <c r="F515" t="s">
        <v>31</v>
      </c>
      <c r="G515" t="s">
        <v>28</v>
      </c>
      <c r="H515" t="s">
        <v>15</v>
      </c>
      <c r="I515">
        <v>2</v>
      </c>
      <c r="J515" t="s">
        <v>48</v>
      </c>
      <c r="K515" t="s">
        <v>32</v>
      </c>
      <c r="L515">
        <v>61</v>
      </c>
      <c r="M515" t="str">
        <f t="shared" ref="M515:M578" si="8">IF(L515&gt;55,"old",IF(L515&gt;=31,"Middle Aged",IF(L515&lt;31,"Youths","invalid")))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4">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Youths</v>
      </c>
      <c r="N530" t="s">
        <v>18</v>
      </c>
    </row>
    <row r="531" spans="1:14" x14ac:dyDescent="0.3">
      <c r="A531">
        <v>13233</v>
      </c>
      <c r="B531" t="s">
        <v>36</v>
      </c>
      <c r="C531" t="s">
        <v>38</v>
      </c>
      <c r="D531" s="4">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Youths</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Youths</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4">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48</v>
      </c>
      <c r="K537" t="s">
        <v>32</v>
      </c>
      <c r="L537">
        <v>41</v>
      </c>
      <c r="M537" t="str">
        <f t="shared" si="8"/>
        <v>Middle Aged</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Youths</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Youths</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4">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48</v>
      </c>
      <c r="K554" t="s">
        <v>32</v>
      </c>
      <c r="L554">
        <v>54</v>
      </c>
      <c r="M554" t="str">
        <f t="shared" si="8"/>
        <v>Middle Aged</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4">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Youths</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Youths</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4">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Youths</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4">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IF(L579&gt;55,"old",IF(L579&gt;=31,"Middle Aged",IF(L579&lt;31,"Youths","invalid")))</f>
        <v>Middle Aged</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4">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Youths</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4">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4">
        <v>90000</v>
      </c>
      <c r="E590">
        <v>2</v>
      </c>
      <c r="F590" t="s">
        <v>27</v>
      </c>
      <c r="G590" t="s">
        <v>21</v>
      </c>
      <c r="H590" t="s">
        <v>15</v>
      </c>
      <c r="I590">
        <v>1</v>
      </c>
      <c r="J590" t="s">
        <v>48</v>
      </c>
      <c r="K590" t="s">
        <v>32</v>
      </c>
      <c r="L590">
        <v>51</v>
      </c>
      <c r="M590" t="str">
        <f t="shared" si="9"/>
        <v>Middle Aged</v>
      </c>
      <c r="N590" t="s">
        <v>15</v>
      </c>
    </row>
    <row r="591" spans="1:14" x14ac:dyDescent="0.3">
      <c r="A591">
        <v>12100</v>
      </c>
      <c r="B591" t="s">
        <v>37</v>
      </c>
      <c r="C591" t="s">
        <v>38</v>
      </c>
      <c r="D591" s="4">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4">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Youths</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4">
        <v>70000</v>
      </c>
      <c r="E609">
        <v>5</v>
      </c>
      <c r="F609" t="s">
        <v>31</v>
      </c>
      <c r="G609" t="s">
        <v>21</v>
      </c>
      <c r="H609" t="s">
        <v>15</v>
      </c>
      <c r="I609">
        <v>3</v>
      </c>
      <c r="J609" t="s">
        <v>48</v>
      </c>
      <c r="K609" t="s">
        <v>32</v>
      </c>
      <c r="L609">
        <v>46</v>
      </c>
      <c r="M609" t="str">
        <f t="shared" si="9"/>
        <v>Middle Aged</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Youths</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Youths</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Youths</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Youths</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Youths</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Youths</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48</v>
      </c>
      <c r="K643" t="s">
        <v>32</v>
      </c>
      <c r="L643">
        <v>64</v>
      </c>
      <c r="M643" t="str">
        <f t="shared" ref="M643:M706" si="10">IF(L643&gt;55,"old",IF(L643&gt;=31,"Middle Aged",IF(L643&lt;31,"Youths","invalid")))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4">
        <v>60000</v>
      </c>
      <c r="E646">
        <v>5</v>
      </c>
      <c r="F646" t="s">
        <v>13</v>
      </c>
      <c r="G646" t="s">
        <v>14</v>
      </c>
      <c r="H646" t="s">
        <v>15</v>
      </c>
      <c r="I646">
        <v>3</v>
      </c>
      <c r="J646" t="s">
        <v>48</v>
      </c>
      <c r="K646" t="s">
        <v>32</v>
      </c>
      <c r="L646">
        <v>41</v>
      </c>
      <c r="M646" t="str">
        <f t="shared" si="10"/>
        <v>Middle Aged</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4">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4">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Youths</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4">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4">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Youths</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Youths</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Youths</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Youths</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Youths</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Youths</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Youths</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4">
        <v>70000</v>
      </c>
      <c r="E707">
        <v>4</v>
      </c>
      <c r="F707" t="s">
        <v>13</v>
      </c>
      <c r="G707" t="s">
        <v>28</v>
      </c>
      <c r="H707" t="s">
        <v>15</v>
      </c>
      <c r="I707">
        <v>1</v>
      </c>
      <c r="J707" t="s">
        <v>48</v>
      </c>
      <c r="K707" t="s">
        <v>32</v>
      </c>
      <c r="L707">
        <v>59</v>
      </c>
      <c r="M707" t="str">
        <f t="shared" ref="M707:M770" si="11">IF(L707&gt;55,"old",IF(L707&gt;=31,"Middle Aged",IF(L707&lt;31,"Youths","invalid")))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4">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4">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Youths</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Youths</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Youths</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4">
        <v>60000</v>
      </c>
      <c r="E741">
        <v>2</v>
      </c>
      <c r="F741" t="s">
        <v>19</v>
      </c>
      <c r="G741" t="s">
        <v>21</v>
      </c>
      <c r="H741" t="s">
        <v>15</v>
      </c>
      <c r="I741">
        <v>1</v>
      </c>
      <c r="J741" t="s">
        <v>48</v>
      </c>
      <c r="K741" t="s">
        <v>32</v>
      </c>
      <c r="L741">
        <v>55</v>
      </c>
      <c r="M741" t="str">
        <f t="shared" si="11"/>
        <v>Middle Aged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Youths</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Youths</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4">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4">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Youths</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4">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Youths</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4">
        <v>50000</v>
      </c>
      <c r="E768">
        <v>4</v>
      </c>
      <c r="F768" t="s">
        <v>13</v>
      </c>
      <c r="G768" t="s">
        <v>14</v>
      </c>
      <c r="H768" t="s">
        <v>15</v>
      </c>
      <c r="I768">
        <v>3</v>
      </c>
      <c r="J768" t="s">
        <v>48</v>
      </c>
      <c r="K768" t="s">
        <v>32</v>
      </c>
      <c r="L768">
        <v>42</v>
      </c>
      <c r="M768" t="str">
        <f t="shared" si="11"/>
        <v>Middle Aged</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IF(L771&gt;55,"old",IF(L771&gt;=31,"Middle Aged",IF(L771&lt;31,"Youths","invalid")))</f>
        <v>Middle Aged</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4">
        <v>70000</v>
      </c>
      <c r="E777">
        <v>2</v>
      </c>
      <c r="F777" t="s">
        <v>29</v>
      </c>
      <c r="G777" t="s">
        <v>14</v>
      </c>
      <c r="H777" t="s">
        <v>15</v>
      </c>
      <c r="I777">
        <v>2</v>
      </c>
      <c r="J777" t="s">
        <v>48</v>
      </c>
      <c r="K777" t="s">
        <v>32</v>
      </c>
      <c r="L777">
        <v>54</v>
      </c>
      <c r="M777" t="str">
        <f t="shared" si="12"/>
        <v>Middle Aged</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Youths</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4">
        <v>60000</v>
      </c>
      <c r="E782">
        <v>2</v>
      </c>
      <c r="F782" t="s">
        <v>19</v>
      </c>
      <c r="G782" t="s">
        <v>21</v>
      </c>
      <c r="H782" t="s">
        <v>15</v>
      </c>
      <c r="I782">
        <v>1</v>
      </c>
      <c r="J782" t="s">
        <v>48</v>
      </c>
      <c r="K782" t="s">
        <v>32</v>
      </c>
      <c r="L782">
        <v>55</v>
      </c>
      <c r="M782" t="str">
        <f t="shared" si="12"/>
        <v>Middle Aged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Youths</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Youths</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Youths</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Youths</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Youths</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Youths</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Youths</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4">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48</v>
      </c>
      <c r="K815" t="s">
        <v>32</v>
      </c>
      <c r="L815">
        <v>53</v>
      </c>
      <c r="M815" t="str">
        <f t="shared" si="12"/>
        <v>Middle Aged</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Youths</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Youths</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Youths</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Youths</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IF(L835&gt;55,"old",IF(L835&gt;=31,"Middle Aged",IF(L835&lt;31,"Youths","invalid")))</f>
        <v>Middle Aged</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Youths</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4">
        <v>70000</v>
      </c>
      <c r="E842">
        <v>4</v>
      </c>
      <c r="F842" t="s">
        <v>19</v>
      </c>
      <c r="G842" t="s">
        <v>21</v>
      </c>
      <c r="H842" t="s">
        <v>15</v>
      </c>
      <c r="I842">
        <v>2</v>
      </c>
      <c r="J842" t="s">
        <v>48</v>
      </c>
      <c r="K842" t="s">
        <v>32</v>
      </c>
      <c r="L842">
        <v>53</v>
      </c>
      <c r="M842" t="str">
        <f t="shared" si="13"/>
        <v>Middle Aged</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4">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Youths</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Youths</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4">
        <v>60000</v>
      </c>
      <c r="E868">
        <v>2</v>
      </c>
      <c r="F868" t="s">
        <v>27</v>
      </c>
      <c r="G868" t="s">
        <v>21</v>
      </c>
      <c r="H868" t="s">
        <v>15</v>
      </c>
      <c r="I868">
        <v>2</v>
      </c>
      <c r="J868" t="s">
        <v>48</v>
      </c>
      <c r="K868" t="s">
        <v>32</v>
      </c>
      <c r="L868">
        <v>55</v>
      </c>
      <c r="M868" t="str">
        <f t="shared" si="13"/>
        <v>Middle Aged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4">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4">
        <v>60000</v>
      </c>
      <c r="E873">
        <v>2</v>
      </c>
      <c r="F873" t="s">
        <v>27</v>
      </c>
      <c r="G873" t="s">
        <v>21</v>
      </c>
      <c r="H873" t="s">
        <v>15</v>
      </c>
      <c r="I873">
        <v>2</v>
      </c>
      <c r="J873" t="s">
        <v>48</v>
      </c>
      <c r="K873" t="s">
        <v>32</v>
      </c>
      <c r="L873">
        <v>55</v>
      </c>
      <c r="M873" t="str">
        <f t="shared" si="13"/>
        <v>Middle Aged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Youths</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IF(L899&gt;55,"old",IF(L899&gt;=31,"Middle Aged",IF(L899&lt;31,"Youths","invalid")))</f>
        <v>Youths</v>
      </c>
      <c r="N899" t="s">
        <v>18</v>
      </c>
    </row>
    <row r="900" spans="1:14" x14ac:dyDescent="0.3">
      <c r="A900">
        <v>18066</v>
      </c>
      <c r="B900" t="s">
        <v>37</v>
      </c>
      <c r="C900" t="s">
        <v>38</v>
      </c>
      <c r="D900" s="4">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48</v>
      </c>
      <c r="K901" t="s">
        <v>32</v>
      </c>
      <c r="L901">
        <v>46</v>
      </c>
      <c r="M901" t="str">
        <f t="shared" si="14"/>
        <v>Middle Aged</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4">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4">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4">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4">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4">
        <v>70000</v>
      </c>
      <c r="E932">
        <v>5</v>
      </c>
      <c r="F932" t="s">
        <v>31</v>
      </c>
      <c r="G932" t="s">
        <v>21</v>
      </c>
      <c r="H932" t="s">
        <v>18</v>
      </c>
      <c r="I932">
        <v>3</v>
      </c>
      <c r="J932" t="s">
        <v>48</v>
      </c>
      <c r="K932" t="s">
        <v>32</v>
      </c>
      <c r="L932">
        <v>47</v>
      </c>
      <c r="M932" t="str">
        <f t="shared" si="14"/>
        <v>Middle Aged</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Youths</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Youths</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Youths</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4">
        <v>70000</v>
      </c>
      <c r="E951">
        <v>2</v>
      </c>
      <c r="F951" t="s">
        <v>29</v>
      </c>
      <c r="G951" t="s">
        <v>14</v>
      </c>
      <c r="H951" t="s">
        <v>15</v>
      </c>
      <c r="I951">
        <v>2</v>
      </c>
      <c r="J951" t="s">
        <v>48</v>
      </c>
      <c r="K951" t="s">
        <v>32</v>
      </c>
      <c r="L951">
        <v>53</v>
      </c>
      <c r="M951" t="str">
        <f t="shared" si="14"/>
        <v>Middle Aged</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Youths</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Youths</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IF(L963&gt;55,"old",IF(L963&gt;=31,"Middle Aged",IF(L963&lt;31,"Youths","invalid")))</f>
        <v>old</v>
      </c>
      <c r="N963" t="s">
        <v>18</v>
      </c>
    </row>
    <row r="964" spans="1:14" x14ac:dyDescent="0.3">
      <c r="A964">
        <v>16813</v>
      </c>
      <c r="B964" t="s">
        <v>36</v>
      </c>
      <c r="C964" t="s">
        <v>38</v>
      </c>
      <c r="D964" s="4">
        <v>60000</v>
      </c>
      <c r="E964">
        <v>2</v>
      </c>
      <c r="F964" t="s">
        <v>19</v>
      </c>
      <c r="G964" t="s">
        <v>21</v>
      </c>
      <c r="H964" t="s">
        <v>15</v>
      </c>
      <c r="I964">
        <v>2</v>
      </c>
      <c r="J964" t="s">
        <v>48</v>
      </c>
      <c r="K964" t="s">
        <v>32</v>
      </c>
      <c r="L964">
        <v>55</v>
      </c>
      <c r="M964" t="str">
        <f t="shared" si="15"/>
        <v>Middle Aged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Youths</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4">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4">
        <v>80000</v>
      </c>
      <c r="E982">
        <v>3</v>
      </c>
      <c r="F982" t="s">
        <v>13</v>
      </c>
      <c r="G982" t="s">
        <v>14</v>
      </c>
      <c r="H982" t="s">
        <v>15</v>
      </c>
      <c r="I982">
        <v>3</v>
      </c>
      <c r="J982" t="s">
        <v>48</v>
      </c>
      <c r="K982" t="s">
        <v>32</v>
      </c>
      <c r="L982">
        <v>40</v>
      </c>
      <c r="M982" t="str">
        <f t="shared" si="15"/>
        <v>Middle Aged</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4">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48</v>
      </c>
      <c r="K991" t="s">
        <v>32</v>
      </c>
      <c r="L991">
        <v>42</v>
      </c>
      <c r="M991" t="str">
        <f t="shared" si="15"/>
        <v>Middle Aged</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Youths</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4">
        <v>60000</v>
      </c>
      <c r="E1001">
        <v>3</v>
      </c>
      <c r="F1001" t="s">
        <v>27</v>
      </c>
      <c r="G1001" t="s">
        <v>21</v>
      </c>
      <c r="H1001" t="s">
        <v>15</v>
      </c>
      <c r="I1001">
        <v>2</v>
      </c>
      <c r="J1001" t="s">
        <v>48</v>
      </c>
      <c r="K1001" t="s">
        <v>32</v>
      </c>
      <c r="L1001">
        <v>53</v>
      </c>
      <c r="M1001" t="str">
        <f t="shared" si="15"/>
        <v>Middle Aged</v>
      </c>
      <c r="N1001" t="s">
        <v>15</v>
      </c>
    </row>
  </sheetData>
  <autoFilter ref="A1:N1001" xr:uid="{1CDB952A-B137-42B0-93E4-14CC6D8989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27D7-C3AE-4571-9C9C-01263DBBA44C}">
  <dimension ref="A4:D80"/>
  <sheetViews>
    <sheetView topLeftCell="A64" zoomScale="80" zoomScaleNormal="115" workbookViewId="0">
      <selection activeCell="B78" sqref="B78"/>
    </sheetView>
  </sheetViews>
  <sheetFormatPr defaultRowHeight="14.4" x14ac:dyDescent="0.3"/>
  <cols>
    <col min="1" max="1" width="22.21875" bestFit="1" customWidth="1"/>
    <col min="2" max="2" width="16.33203125" bestFit="1" customWidth="1"/>
    <col min="3" max="3" width="4" bestFit="1" customWidth="1"/>
    <col min="4" max="5" width="11" bestFit="1" customWidth="1"/>
    <col min="6" max="6" width="26.6640625" bestFit="1" customWidth="1"/>
    <col min="7" max="7" width="15.77734375" bestFit="1" customWidth="1"/>
  </cols>
  <sheetData>
    <row r="4" spans="1:4" x14ac:dyDescent="0.3">
      <c r="A4" s="5" t="s">
        <v>44</v>
      </c>
      <c r="B4" s="5" t="s">
        <v>43</v>
      </c>
    </row>
    <row r="5" spans="1:4" x14ac:dyDescent="0.3">
      <c r="A5" s="5" t="s">
        <v>41</v>
      </c>
      <c r="B5" t="s">
        <v>18</v>
      </c>
      <c r="C5" t="s">
        <v>15</v>
      </c>
      <c r="D5" t="s">
        <v>42</v>
      </c>
    </row>
    <row r="6" spans="1:4" x14ac:dyDescent="0.3">
      <c r="A6" s="6" t="s">
        <v>39</v>
      </c>
      <c r="B6" s="7">
        <v>53440</v>
      </c>
      <c r="C6" s="7">
        <v>55774.058577405856</v>
      </c>
      <c r="D6" s="7">
        <v>54580.777096114522</v>
      </c>
    </row>
    <row r="7" spans="1:4" x14ac:dyDescent="0.3">
      <c r="A7" s="6" t="s">
        <v>38</v>
      </c>
      <c r="B7" s="7">
        <v>56208.178438661707</v>
      </c>
      <c r="C7" s="7">
        <v>60123.966942148763</v>
      </c>
      <c r="D7" s="7">
        <v>58062.62230919765</v>
      </c>
    </row>
    <row r="8" spans="1:4" x14ac:dyDescent="0.3">
      <c r="A8" s="6" t="s">
        <v>42</v>
      </c>
      <c r="B8" s="7">
        <v>54874.759152215796</v>
      </c>
      <c r="C8" s="7">
        <v>57962.577962577961</v>
      </c>
      <c r="D8" s="7">
        <v>56360</v>
      </c>
    </row>
    <row r="23" spans="1:4" x14ac:dyDescent="0.3">
      <c r="A23" s="5" t="s">
        <v>45</v>
      </c>
      <c r="B23" s="5" t="s">
        <v>46</v>
      </c>
    </row>
    <row r="24" spans="1:4" x14ac:dyDescent="0.3">
      <c r="A24" s="5" t="s">
        <v>47</v>
      </c>
      <c r="B24" t="s">
        <v>18</v>
      </c>
      <c r="C24" t="s">
        <v>15</v>
      </c>
      <c r="D24" t="s">
        <v>42</v>
      </c>
    </row>
    <row r="25" spans="1:4" x14ac:dyDescent="0.3">
      <c r="A25" s="6" t="s">
        <v>16</v>
      </c>
      <c r="B25" s="3">
        <v>166</v>
      </c>
      <c r="C25" s="3">
        <v>200</v>
      </c>
      <c r="D25" s="3">
        <v>366</v>
      </c>
    </row>
    <row r="26" spans="1:4" x14ac:dyDescent="0.3">
      <c r="A26" s="6" t="s">
        <v>26</v>
      </c>
      <c r="B26" s="3">
        <v>92</v>
      </c>
      <c r="C26" s="3">
        <v>77</v>
      </c>
      <c r="D26" s="3">
        <v>169</v>
      </c>
    </row>
    <row r="27" spans="1:4" x14ac:dyDescent="0.3">
      <c r="A27" s="6" t="s">
        <v>22</v>
      </c>
      <c r="B27" s="3">
        <v>67</v>
      </c>
      <c r="C27" s="3">
        <v>95</v>
      </c>
      <c r="D27" s="3">
        <v>162</v>
      </c>
    </row>
    <row r="28" spans="1:4" x14ac:dyDescent="0.3">
      <c r="A28" s="6" t="s">
        <v>23</v>
      </c>
      <c r="B28" s="3">
        <v>116</v>
      </c>
      <c r="C28" s="3">
        <v>76</v>
      </c>
      <c r="D28" s="3">
        <v>192</v>
      </c>
    </row>
    <row r="29" spans="1:4" x14ac:dyDescent="0.3">
      <c r="A29" s="6" t="s">
        <v>48</v>
      </c>
      <c r="B29" s="3">
        <v>78</v>
      </c>
      <c r="C29" s="3">
        <v>33</v>
      </c>
      <c r="D29" s="3">
        <v>111</v>
      </c>
    </row>
    <row r="30" spans="1:4" x14ac:dyDescent="0.3">
      <c r="A30" s="6" t="s">
        <v>42</v>
      </c>
      <c r="B30" s="3">
        <v>519</v>
      </c>
      <c r="C30" s="3">
        <v>481</v>
      </c>
      <c r="D30" s="3">
        <v>1000</v>
      </c>
    </row>
    <row r="47" spans="1:4" x14ac:dyDescent="0.3">
      <c r="A47" s="5" t="s">
        <v>45</v>
      </c>
      <c r="B47" s="5" t="s">
        <v>43</v>
      </c>
    </row>
    <row r="48" spans="1:4" x14ac:dyDescent="0.3">
      <c r="A48" s="5" t="s">
        <v>41</v>
      </c>
      <c r="B48" t="s">
        <v>18</v>
      </c>
      <c r="C48" t="s">
        <v>15</v>
      </c>
      <c r="D48" t="s">
        <v>42</v>
      </c>
    </row>
    <row r="49" spans="1:4" x14ac:dyDescent="0.3">
      <c r="A49" s="6" t="s">
        <v>51</v>
      </c>
      <c r="B49" s="3">
        <v>71</v>
      </c>
      <c r="C49" s="3">
        <v>39</v>
      </c>
      <c r="D49" s="3">
        <v>110</v>
      </c>
    </row>
    <row r="50" spans="1:4" x14ac:dyDescent="0.3">
      <c r="A50" s="6" t="s">
        <v>49</v>
      </c>
      <c r="B50" s="3">
        <v>331</v>
      </c>
      <c r="C50" s="3">
        <v>388</v>
      </c>
      <c r="D50" s="3">
        <v>719</v>
      </c>
    </row>
    <row r="51" spans="1:4" x14ac:dyDescent="0.3">
      <c r="A51" s="6" t="s">
        <v>50</v>
      </c>
      <c r="B51" s="3">
        <v>117</v>
      </c>
      <c r="C51" s="3">
        <v>54</v>
      </c>
      <c r="D51" s="3">
        <v>171</v>
      </c>
    </row>
    <row r="52" spans="1:4" x14ac:dyDescent="0.3">
      <c r="A52" s="6" t="s">
        <v>42</v>
      </c>
      <c r="B52" s="3">
        <v>519</v>
      </c>
      <c r="C52" s="3">
        <v>481</v>
      </c>
      <c r="D52" s="3">
        <v>1000</v>
      </c>
    </row>
    <row r="73" spans="1:4" x14ac:dyDescent="0.3">
      <c r="A73" s="5" t="s">
        <v>45</v>
      </c>
      <c r="B73" s="5" t="s">
        <v>43</v>
      </c>
    </row>
    <row r="74" spans="1:4" x14ac:dyDescent="0.3">
      <c r="A74" s="5" t="s">
        <v>41</v>
      </c>
      <c r="B74" t="s">
        <v>18</v>
      </c>
      <c r="C74" t="s">
        <v>15</v>
      </c>
      <c r="D74" t="s">
        <v>42</v>
      </c>
    </row>
    <row r="75" spans="1:4" x14ac:dyDescent="0.3">
      <c r="A75" s="6">
        <v>0</v>
      </c>
      <c r="B75" s="3">
        <v>47</v>
      </c>
      <c r="C75" s="3">
        <v>200</v>
      </c>
      <c r="D75" s="3">
        <v>247</v>
      </c>
    </row>
    <row r="76" spans="1:4" x14ac:dyDescent="0.3">
      <c r="A76" s="6">
        <v>1</v>
      </c>
      <c r="B76" s="3">
        <v>108</v>
      </c>
      <c r="C76" s="3">
        <v>159</v>
      </c>
      <c r="D76" s="3">
        <v>267</v>
      </c>
    </row>
    <row r="77" spans="1:4" x14ac:dyDescent="0.3">
      <c r="A77" s="6">
        <v>2</v>
      </c>
      <c r="B77" s="3">
        <v>115</v>
      </c>
      <c r="C77" s="3">
        <v>227</v>
      </c>
      <c r="D77" s="3">
        <v>342</v>
      </c>
    </row>
    <row r="78" spans="1:4" x14ac:dyDescent="0.3">
      <c r="A78" s="6">
        <v>3</v>
      </c>
      <c r="B78" s="3">
        <v>31</v>
      </c>
      <c r="C78" s="3">
        <v>54</v>
      </c>
      <c r="D78" s="3">
        <v>85</v>
      </c>
    </row>
    <row r="79" spans="1:4" x14ac:dyDescent="0.3">
      <c r="A79" s="6">
        <v>4</v>
      </c>
      <c r="B79" s="3">
        <v>16</v>
      </c>
      <c r="C79" s="3">
        <v>43</v>
      </c>
      <c r="D79" s="3">
        <v>59</v>
      </c>
    </row>
    <row r="80" spans="1:4" x14ac:dyDescent="0.3">
      <c r="A80" s="6" t="s">
        <v>42</v>
      </c>
      <c r="B80" s="3">
        <v>317</v>
      </c>
      <c r="C80" s="3">
        <v>683</v>
      </c>
      <c r="D8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CAE1-2513-427C-944F-48A7138694E7}">
  <dimension ref="A1:W73"/>
  <sheetViews>
    <sheetView showGridLines="0" tabSelected="1" topLeftCell="A4" zoomScale="25" zoomScaleNormal="25" workbookViewId="0">
      <selection activeCell="A18" sqref="A18:C18"/>
    </sheetView>
  </sheetViews>
  <sheetFormatPr defaultRowHeight="14.4" x14ac:dyDescent="0.3"/>
  <cols>
    <col min="3" max="3" width="13.21875" customWidth="1"/>
    <col min="6" max="6" width="9.6640625" customWidth="1"/>
    <col min="7" max="7" width="8.6640625" customWidth="1"/>
    <col min="9" max="9" width="12.109375" bestFit="1" customWidth="1"/>
  </cols>
  <sheetData>
    <row r="1" spans="1:23" ht="14.4" customHeight="1" x14ac:dyDescent="0.3">
      <c r="A1" s="27" t="s">
        <v>52</v>
      </c>
      <c r="B1" s="28"/>
      <c r="C1" s="28"/>
      <c r="D1" s="28"/>
      <c r="E1" s="28"/>
      <c r="F1" s="28"/>
      <c r="G1" s="28"/>
      <c r="H1" s="28"/>
      <c r="I1" s="28"/>
      <c r="J1" s="28"/>
      <c r="K1" s="28"/>
      <c r="L1" s="28"/>
      <c r="M1" s="28"/>
      <c r="N1" s="28"/>
      <c r="O1" s="29"/>
      <c r="P1" s="26"/>
      <c r="Q1" s="26"/>
      <c r="R1" s="26"/>
      <c r="S1" s="26"/>
      <c r="T1" s="26"/>
      <c r="U1" s="26"/>
      <c r="V1" s="26"/>
      <c r="W1" s="26"/>
    </row>
    <row r="2" spans="1:23" ht="14.4" customHeight="1" x14ac:dyDescent="0.3">
      <c r="A2" s="30"/>
      <c r="B2" s="31"/>
      <c r="C2" s="31"/>
      <c r="D2" s="31"/>
      <c r="E2" s="31"/>
      <c r="F2" s="31"/>
      <c r="G2" s="31"/>
      <c r="H2" s="31"/>
      <c r="I2" s="31"/>
      <c r="J2" s="31"/>
      <c r="K2" s="31"/>
      <c r="L2" s="31"/>
      <c r="M2" s="31"/>
      <c r="N2" s="31"/>
      <c r="O2" s="32"/>
      <c r="P2" s="26"/>
      <c r="Q2" s="26"/>
      <c r="R2" s="26"/>
      <c r="S2" s="26"/>
      <c r="T2" s="26"/>
      <c r="U2" s="26"/>
      <c r="V2" s="26"/>
      <c r="W2" s="26"/>
    </row>
    <row r="3" spans="1:23" ht="14.4" customHeight="1" x14ac:dyDescent="0.3">
      <c r="A3" s="30"/>
      <c r="B3" s="31"/>
      <c r="C3" s="31"/>
      <c r="D3" s="31"/>
      <c r="E3" s="31"/>
      <c r="F3" s="31"/>
      <c r="G3" s="31"/>
      <c r="H3" s="31"/>
      <c r="I3" s="31"/>
      <c r="J3" s="31"/>
      <c r="K3" s="31"/>
      <c r="L3" s="31"/>
      <c r="M3" s="31"/>
      <c r="N3" s="31"/>
      <c r="O3" s="32"/>
      <c r="P3" s="26"/>
      <c r="Q3" s="26"/>
      <c r="R3" s="26"/>
      <c r="S3" s="26"/>
      <c r="T3" s="26"/>
      <c r="U3" s="26"/>
      <c r="V3" s="26"/>
      <c r="W3" s="26"/>
    </row>
    <row r="4" spans="1:23" ht="14.4" customHeight="1" x14ac:dyDescent="0.3">
      <c r="A4" s="30"/>
      <c r="B4" s="31"/>
      <c r="C4" s="31"/>
      <c r="D4" s="31"/>
      <c r="E4" s="31"/>
      <c r="F4" s="31"/>
      <c r="G4" s="31"/>
      <c r="H4" s="31"/>
      <c r="I4" s="31"/>
      <c r="J4" s="31"/>
      <c r="K4" s="31"/>
      <c r="L4" s="31"/>
      <c r="M4" s="31"/>
      <c r="N4" s="31"/>
      <c r="O4" s="32"/>
      <c r="P4" s="26"/>
      <c r="Q4" s="26"/>
      <c r="R4" s="26"/>
      <c r="S4" s="26"/>
      <c r="T4" s="26"/>
      <c r="U4" s="26"/>
      <c r="V4" s="26"/>
      <c r="W4" s="26"/>
    </row>
    <row r="5" spans="1:23" x14ac:dyDescent="0.3">
      <c r="A5" s="35"/>
      <c r="B5" s="36"/>
      <c r="C5" s="36"/>
      <c r="D5" s="36"/>
      <c r="E5" s="36"/>
      <c r="F5" s="36"/>
      <c r="G5" s="36"/>
      <c r="H5" s="36"/>
      <c r="I5" s="36"/>
      <c r="J5" s="36"/>
      <c r="K5" s="36"/>
      <c r="L5" s="36"/>
      <c r="M5" s="36"/>
      <c r="N5" s="36"/>
      <c r="O5" s="37"/>
      <c r="W5" s="8"/>
    </row>
    <row r="6" spans="1:23" x14ac:dyDescent="0.3">
      <c r="A6" s="35"/>
      <c r="B6" s="36"/>
      <c r="C6" s="36"/>
      <c r="D6" s="36"/>
      <c r="E6" s="36"/>
      <c r="F6" s="36"/>
      <c r="G6" s="36"/>
      <c r="H6" s="36"/>
      <c r="I6" s="36"/>
      <c r="J6" s="36"/>
      <c r="K6" s="36"/>
      <c r="L6" s="36"/>
      <c r="M6" s="36"/>
      <c r="N6" s="36"/>
      <c r="O6" s="37"/>
      <c r="W6" s="8"/>
    </row>
    <row r="7" spans="1:23" x14ac:dyDescent="0.3">
      <c r="A7" s="35"/>
      <c r="B7" s="41"/>
      <c r="C7" s="36"/>
      <c r="D7" s="36"/>
      <c r="E7" s="36"/>
      <c r="F7" s="36"/>
      <c r="G7" s="36"/>
      <c r="H7" s="36"/>
      <c r="I7" s="36"/>
      <c r="J7" s="36"/>
      <c r="K7" s="36"/>
      <c r="L7" s="36"/>
      <c r="M7" s="36"/>
      <c r="N7" s="36"/>
      <c r="O7" s="37"/>
      <c r="W7" s="8"/>
    </row>
    <row r="8" spans="1:23" ht="15" thickBot="1" x14ac:dyDescent="0.35">
      <c r="A8" s="35"/>
      <c r="B8" s="36"/>
      <c r="C8" s="36"/>
      <c r="D8" s="36"/>
      <c r="E8" s="36"/>
      <c r="F8" s="36"/>
      <c r="G8" s="36"/>
      <c r="H8" s="36"/>
      <c r="I8" s="36"/>
      <c r="J8" s="36"/>
      <c r="K8" s="36"/>
      <c r="L8" s="36"/>
      <c r="M8" s="36"/>
      <c r="N8" s="36"/>
      <c r="O8" s="37"/>
      <c r="W8" s="8"/>
    </row>
    <row r="9" spans="1:23" x14ac:dyDescent="0.3">
      <c r="A9" s="17" t="s">
        <v>59</v>
      </c>
      <c r="B9" s="18"/>
      <c r="C9" s="18"/>
      <c r="D9" s="19"/>
      <c r="E9" s="36"/>
      <c r="F9" s="36"/>
      <c r="G9" s="36"/>
      <c r="H9" s="36"/>
      <c r="I9" s="36"/>
      <c r="J9" s="36"/>
      <c r="K9" s="36"/>
      <c r="L9" s="36"/>
      <c r="M9" s="36"/>
      <c r="N9" s="36"/>
      <c r="O9" s="37"/>
      <c r="P9" s="11"/>
      <c r="Q9" s="11"/>
      <c r="R9" s="11"/>
      <c r="W9" s="8"/>
    </row>
    <row r="10" spans="1:23" x14ac:dyDescent="0.3">
      <c r="A10" s="14" t="s">
        <v>60</v>
      </c>
      <c r="B10" s="15"/>
      <c r="C10" s="15"/>
      <c r="D10" s="16"/>
      <c r="E10" s="36"/>
      <c r="F10" s="36"/>
      <c r="G10" s="36"/>
      <c r="H10" s="36"/>
      <c r="I10" s="36"/>
      <c r="J10" s="36"/>
      <c r="K10" s="36"/>
      <c r="L10" s="36"/>
      <c r="M10" s="36"/>
      <c r="N10" s="36"/>
      <c r="O10" s="37"/>
      <c r="P10" s="11"/>
      <c r="Q10" s="11"/>
      <c r="R10" s="11"/>
      <c r="W10" s="8"/>
    </row>
    <row r="11" spans="1:23" x14ac:dyDescent="0.3">
      <c r="A11" s="13"/>
      <c r="B11" s="11"/>
      <c r="C11" s="11"/>
      <c r="D11" s="12"/>
      <c r="E11" s="36"/>
      <c r="F11" s="36"/>
      <c r="G11" s="36"/>
      <c r="H11" s="36"/>
      <c r="I11" s="36"/>
      <c r="J11" s="36"/>
      <c r="K11" s="36"/>
      <c r="L11" s="36"/>
      <c r="M11" s="36"/>
      <c r="N11" s="36"/>
      <c r="O11" s="37"/>
      <c r="P11" s="11"/>
      <c r="Q11" s="11"/>
      <c r="R11" s="11"/>
      <c r="W11" s="8"/>
    </row>
    <row r="12" spans="1:23" x14ac:dyDescent="0.3">
      <c r="A12" s="13"/>
      <c r="B12" s="11"/>
      <c r="C12" s="11"/>
      <c r="D12" s="12"/>
      <c r="E12" s="36"/>
      <c r="F12" s="36"/>
      <c r="G12" s="36"/>
      <c r="H12" s="36"/>
      <c r="I12" s="36"/>
      <c r="J12" s="36"/>
      <c r="K12" s="36"/>
      <c r="L12" s="36"/>
      <c r="M12" s="36"/>
      <c r="N12" s="36"/>
      <c r="O12" s="37"/>
      <c r="P12" s="11"/>
      <c r="Q12" s="11"/>
      <c r="R12" s="11"/>
      <c r="W12" s="8"/>
    </row>
    <row r="13" spans="1:23" x14ac:dyDescent="0.3">
      <c r="A13" s="20" t="s">
        <v>61</v>
      </c>
      <c r="B13" s="21"/>
      <c r="C13" s="21"/>
      <c r="D13" s="22"/>
      <c r="E13" s="36"/>
      <c r="F13" s="36"/>
      <c r="G13" s="36"/>
      <c r="H13" s="36"/>
      <c r="I13" s="36"/>
      <c r="J13" s="36"/>
      <c r="K13" s="36"/>
      <c r="L13" s="36"/>
      <c r="M13" s="36"/>
      <c r="N13" s="36"/>
      <c r="O13" s="37"/>
      <c r="P13" s="11"/>
      <c r="Q13" s="11"/>
      <c r="R13" s="11"/>
      <c r="W13" s="8"/>
    </row>
    <row r="14" spans="1:23" x14ac:dyDescent="0.3">
      <c r="A14" s="20" t="s">
        <v>62</v>
      </c>
      <c r="B14" s="21"/>
      <c r="C14" s="21"/>
      <c r="D14" s="22"/>
      <c r="E14" s="36"/>
      <c r="F14" s="36"/>
      <c r="G14" s="36"/>
      <c r="H14" s="36"/>
      <c r="I14" s="36"/>
      <c r="J14" s="36"/>
      <c r="K14" s="36"/>
      <c r="L14" s="36"/>
      <c r="M14" s="36"/>
      <c r="N14" s="36"/>
      <c r="O14" s="37"/>
      <c r="P14" s="11"/>
      <c r="Q14" s="11"/>
      <c r="R14" s="11"/>
      <c r="W14" s="8"/>
    </row>
    <row r="15" spans="1:23" ht="15" thickBot="1" x14ac:dyDescent="0.35">
      <c r="A15" s="23" t="s">
        <v>63</v>
      </c>
      <c r="B15" s="24"/>
      <c r="C15" s="24"/>
      <c r="D15" s="25"/>
      <c r="E15" s="36"/>
      <c r="F15" s="36"/>
      <c r="G15" s="36"/>
      <c r="H15" s="36"/>
      <c r="I15" s="36"/>
      <c r="J15" s="36"/>
      <c r="K15" s="36"/>
      <c r="L15" s="36"/>
      <c r="M15" s="36"/>
      <c r="N15" s="36"/>
      <c r="O15" s="37"/>
      <c r="P15" s="11"/>
      <c r="Q15" s="11"/>
      <c r="R15" s="11"/>
      <c r="S15" s="11"/>
      <c r="T15" s="11"/>
      <c r="U15" s="11"/>
      <c r="V15" s="11"/>
      <c r="W15" s="8"/>
    </row>
    <row r="16" spans="1:23" x14ac:dyDescent="0.3">
      <c r="A16" s="35"/>
      <c r="B16" s="36"/>
      <c r="C16" s="36"/>
      <c r="D16" s="36"/>
      <c r="E16" s="36"/>
      <c r="F16" s="36"/>
      <c r="G16" s="36"/>
      <c r="H16" s="36"/>
      <c r="I16" s="36"/>
      <c r="J16" s="36"/>
      <c r="K16" s="36"/>
      <c r="L16" s="36"/>
      <c r="M16" s="36"/>
      <c r="N16" s="36"/>
      <c r="O16" s="37"/>
      <c r="P16" s="11"/>
      <c r="Q16" s="11"/>
      <c r="R16" s="11"/>
      <c r="S16" s="11"/>
      <c r="T16" s="11"/>
      <c r="U16" s="11"/>
      <c r="V16" s="11"/>
      <c r="W16" s="8"/>
    </row>
    <row r="17" spans="1:23" x14ac:dyDescent="0.3">
      <c r="A17" s="35"/>
      <c r="B17" s="36"/>
      <c r="C17" s="36"/>
      <c r="D17" s="36"/>
      <c r="E17" s="36"/>
      <c r="F17" s="36"/>
      <c r="G17" s="36"/>
      <c r="H17" s="36"/>
      <c r="I17" s="36"/>
      <c r="J17" s="36"/>
      <c r="K17" s="36"/>
      <c r="L17" s="36"/>
      <c r="M17" s="36"/>
      <c r="N17" s="36"/>
      <c r="O17" s="37"/>
      <c r="P17" s="11"/>
      <c r="Q17" s="11"/>
      <c r="R17" s="11"/>
      <c r="S17" s="11"/>
      <c r="T17" s="11"/>
      <c r="U17" s="11"/>
      <c r="V17" s="11"/>
      <c r="W17" s="8"/>
    </row>
    <row r="18" spans="1:23" x14ac:dyDescent="0.3">
      <c r="A18" s="42" t="s">
        <v>53</v>
      </c>
      <c r="B18" s="43"/>
      <c r="C18" s="43"/>
      <c r="D18" s="36"/>
      <c r="E18" s="36"/>
      <c r="F18" s="36"/>
      <c r="G18" s="36"/>
      <c r="H18" s="36"/>
      <c r="I18" s="36"/>
      <c r="J18" s="36"/>
      <c r="K18" s="36"/>
      <c r="L18" s="36"/>
      <c r="M18" s="36"/>
      <c r="N18" s="36"/>
      <c r="O18" s="37"/>
      <c r="P18" s="11"/>
      <c r="Q18" s="11"/>
      <c r="R18" s="11"/>
      <c r="S18" s="11"/>
      <c r="T18" s="11"/>
      <c r="U18" s="11"/>
      <c r="V18" s="11"/>
      <c r="W18" s="8"/>
    </row>
    <row r="19" spans="1:23" x14ac:dyDescent="0.3">
      <c r="A19" s="35"/>
      <c r="B19" s="36"/>
      <c r="C19" s="36"/>
      <c r="D19" s="36"/>
      <c r="E19" s="36"/>
      <c r="F19" s="36"/>
      <c r="G19" s="36"/>
      <c r="H19" s="36"/>
      <c r="I19" s="36"/>
      <c r="J19" s="36"/>
      <c r="K19" s="36"/>
      <c r="L19" s="36"/>
      <c r="M19" s="36"/>
      <c r="N19" s="36"/>
      <c r="O19" s="37"/>
      <c r="P19" s="11"/>
      <c r="Q19" s="11"/>
      <c r="R19" s="11"/>
      <c r="S19" s="11"/>
      <c r="T19" s="11"/>
      <c r="U19" s="11"/>
      <c r="V19" s="11"/>
      <c r="W19" s="8"/>
    </row>
    <row r="20" spans="1:23" x14ac:dyDescent="0.3">
      <c r="A20" s="33" t="s">
        <v>54</v>
      </c>
      <c r="B20" s="9"/>
      <c r="C20" s="9"/>
      <c r="D20" s="36"/>
      <c r="E20" s="36"/>
      <c r="F20" s="36"/>
      <c r="G20" s="36"/>
      <c r="H20" s="36"/>
      <c r="I20" s="36"/>
      <c r="J20" s="36"/>
      <c r="K20" s="36"/>
      <c r="L20" s="36"/>
      <c r="M20" s="36"/>
      <c r="N20" s="36"/>
      <c r="O20" s="37"/>
      <c r="P20" s="11"/>
      <c r="Q20" s="11"/>
      <c r="R20" s="11"/>
      <c r="S20" s="11"/>
      <c r="T20" s="11"/>
      <c r="U20" s="11"/>
      <c r="V20" s="11"/>
      <c r="W20" s="8"/>
    </row>
    <row r="21" spans="1:23" x14ac:dyDescent="0.3">
      <c r="A21" s="35"/>
      <c r="B21" s="36"/>
      <c r="C21" s="36"/>
      <c r="D21" s="36"/>
      <c r="E21" s="36"/>
      <c r="F21" s="36"/>
      <c r="G21" s="36"/>
      <c r="H21" s="36"/>
      <c r="I21" s="36"/>
      <c r="J21" s="36"/>
      <c r="K21" s="36"/>
      <c r="L21" s="36"/>
      <c r="M21" s="36"/>
      <c r="N21" s="36"/>
      <c r="O21" s="37"/>
      <c r="P21" s="11"/>
      <c r="Q21" s="11"/>
      <c r="R21" s="11"/>
      <c r="S21" s="11"/>
      <c r="T21" s="11"/>
      <c r="U21" s="11"/>
      <c r="V21" s="11"/>
      <c r="W21" s="8"/>
    </row>
    <row r="22" spans="1:23" x14ac:dyDescent="0.3">
      <c r="A22" s="35"/>
      <c r="B22" s="36"/>
      <c r="C22" s="36"/>
      <c r="D22" s="36"/>
      <c r="E22" s="36"/>
      <c r="F22" s="36"/>
      <c r="G22" s="36"/>
      <c r="H22" s="36"/>
      <c r="I22" s="36"/>
      <c r="J22" s="36"/>
      <c r="K22" s="36"/>
      <c r="L22" s="36"/>
      <c r="M22" s="36"/>
      <c r="N22" s="36"/>
      <c r="O22" s="37"/>
      <c r="W22" s="8"/>
    </row>
    <row r="23" spans="1:23" x14ac:dyDescent="0.3">
      <c r="A23" s="35"/>
      <c r="B23" s="36"/>
      <c r="C23" s="36"/>
      <c r="D23" s="36"/>
      <c r="E23" s="36"/>
      <c r="F23" s="36"/>
      <c r="G23" s="36"/>
      <c r="H23" s="36"/>
      <c r="I23" s="36"/>
      <c r="J23" s="36"/>
      <c r="K23" s="36"/>
      <c r="L23" s="36"/>
      <c r="M23" s="36"/>
      <c r="N23" s="36"/>
      <c r="O23" s="37"/>
      <c r="W23" s="8"/>
    </row>
    <row r="24" spans="1:23" x14ac:dyDescent="0.3">
      <c r="A24" s="35"/>
      <c r="B24" s="36"/>
      <c r="C24" s="36"/>
      <c r="D24" s="36"/>
      <c r="E24" s="36"/>
      <c r="F24" s="36"/>
      <c r="G24" s="36"/>
      <c r="H24" s="36"/>
      <c r="I24" s="36"/>
      <c r="J24" s="36"/>
      <c r="K24" s="36"/>
      <c r="L24" s="36"/>
      <c r="M24" s="36"/>
      <c r="N24" s="36"/>
      <c r="O24" s="37"/>
      <c r="W24" s="8"/>
    </row>
    <row r="25" spans="1:23" x14ac:dyDescent="0.3">
      <c r="A25" s="35"/>
      <c r="B25" s="36"/>
      <c r="C25" s="36"/>
      <c r="D25" s="36"/>
      <c r="E25" s="36"/>
      <c r="F25" s="36"/>
      <c r="G25" s="36"/>
      <c r="H25" s="36"/>
      <c r="I25" s="36"/>
      <c r="J25" s="36"/>
      <c r="K25" s="36"/>
      <c r="L25" s="36"/>
      <c r="M25" s="36"/>
      <c r="N25" s="36"/>
      <c r="O25" s="37"/>
      <c r="W25" s="8"/>
    </row>
    <row r="26" spans="1:23" x14ac:dyDescent="0.3">
      <c r="A26" s="35"/>
      <c r="B26" s="36"/>
      <c r="C26" s="36"/>
      <c r="D26" s="36"/>
      <c r="E26" s="36"/>
      <c r="F26" s="36"/>
      <c r="G26" s="36"/>
      <c r="H26" s="36"/>
      <c r="I26" s="36"/>
      <c r="J26" s="36"/>
      <c r="K26" s="36"/>
      <c r="L26" s="36"/>
      <c r="M26" s="36"/>
      <c r="N26" s="36"/>
      <c r="O26" s="37"/>
      <c r="W26" s="8"/>
    </row>
    <row r="27" spans="1:23" x14ac:dyDescent="0.3">
      <c r="A27" s="35"/>
      <c r="B27" s="36"/>
      <c r="C27" s="36"/>
      <c r="D27" s="36"/>
      <c r="E27" s="36"/>
      <c r="F27" s="36"/>
      <c r="G27" s="36"/>
      <c r="H27" s="36"/>
      <c r="I27" s="36"/>
      <c r="J27" s="36"/>
      <c r="K27" s="36"/>
      <c r="L27" s="36"/>
      <c r="M27" s="36"/>
      <c r="N27" s="36"/>
      <c r="O27" s="37"/>
      <c r="W27" s="8"/>
    </row>
    <row r="28" spans="1:23" x14ac:dyDescent="0.3">
      <c r="A28" s="33" t="s">
        <v>55</v>
      </c>
      <c r="B28" s="9"/>
      <c r="C28" s="9"/>
      <c r="D28" s="36"/>
      <c r="E28" s="36"/>
      <c r="F28" s="36"/>
      <c r="G28" s="36"/>
      <c r="H28" s="36"/>
      <c r="I28" s="36"/>
      <c r="J28" s="36"/>
      <c r="K28" s="36"/>
      <c r="L28" s="36"/>
      <c r="M28" s="36"/>
      <c r="N28" s="36"/>
      <c r="O28" s="37"/>
      <c r="W28" s="8"/>
    </row>
    <row r="29" spans="1:23" x14ac:dyDescent="0.3">
      <c r="A29" s="35"/>
      <c r="B29" s="36"/>
      <c r="C29" s="36"/>
      <c r="D29" s="36"/>
      <c r="E29" s="36"/>
      <c r="F29" s="36"/>
      <c r="G29" s="36"/>
      <c r="H29" s="36"/>
      <c r="I29" s="36"/>
      <c r="J29" s="36"/>
      <c r="K29" s="36"/>
      <c r="L29" s="36"/>
      <c r="M29" s="36"/>
      <c r="N29" s="36"/>
      <c r="O29" s="37"/>
      <c r="W29" s="8"/>
    </row>
    <row r="30" spans="1:23" x14ac:dyDescent="0.3">
      <c r="A30" s="35"/>
      <c r="B30" s="36"/>
      <c r="C30" s="36"/>
      <c r="D30" s="36"/>
      <c r="E30" s="36"/>
      <c r="F30" s="36"/>
      <c r="G30" s="36"/>
      <c r="H30" s="36"/>
      <c r="I30" s="36"/>
      <c r="J30" s="36"/>
      <c r="K30" s="36"/>
      <c r="L30" s="36"/>
      <c r="M30" s="36"/>
      <c r="N30" s="36"/>
      <c r="O30" s="37"/>
      <c r="W30" s="8"/>
    </row>
    <row r="31" spans="1:23" x14ac:dyDescent="0.3">
      <c r="A31" s="35"/>
      <c r="B31" s="36"/>
      <c r="C31" s="36"/>
      <c r="D31" s="36"/>
      <c r="E31" s="36"/>
      <c r="F31" s="36"/>
      <c r="G31" s="36"/>
      <c r="H31" s="36"/>
      <c r="I31" s="36"/>
      <c r="J31" s="36"/>
      <c r="K31" s="36"/>
      <c r="L31" s="36"/>
      <c r="M31" s="36"/>
      <c r="N31" s="36"/>
      <c r="O31" s="37"/>
      <c r="W31" s="8"/>
    </row>
    <row r="32" spans="1:23" x14ac:dyDescent="0.3">
      <c r="A32" s="35"/>
      <c r="B32" s="36"/>
      <c r="C32" s="36"/>
      <c r="D32" s="36"/>
      <c r="E32" s="36"/>
      <c r="F32" s="36"/>
      <c r="G32" s="36"/>
      <c r="H32" s="36"/>
      <c r="I32" s="36"/>
      <c r="J32" s="36"/>
      <c r="K32" s="36"/>
      <c r="L32" s="36"/>
      <c r="M32" s="36"/>
      <c r="N32" s="36"/>
      <c r="O32" s="37"/>
      <c r="W32" s="8"/>
    </row>
    <row r="33" spans="1:23" x14ac:dyDescent="0.3">
      <c r="A33" s="35"/>
      <c r="B33" s="36"/>
      <c r="C33" s="36"/>
      <c r="D33" s="36"/>
      <c r="E33" s="36"/>
      <c r="F33" s="36"/>
      <c r="G33" s="36"/>
      <c r="H33" s="36"/>
      <c r="I33" s="36"/>
      <c r="J33" s="36"/>
      <c r="K33" s="36"/>
      <c r="L33" s="36"/>
      <c r="M33" s="36"/>
      <c r="N33" s="36"/>
      <c r="O33" s="37"/>
      <c r="W33" s="8"/>
    </row>
    <row r="34" spans="1:23" x14ac:dyDescent="0.3">
      <c r="A34" s="35"/>
      <c r="B34" s="36"/>
      <c r="C34" s="36"/>
      <c r="D34" s="36"/>
      <c r="E34" s="36"/>
      <c r="F34" s="36"/>
      <c r="G34" s="36"/>
      <c r="H34" s="36"/>
      <c r="I34" s="36"/>
      <c r="J34" s="36"/>
      <c r="K34" s="36"/>
      <c r="L34" s="36"/>
      <c r="M34" s="36"/>
      <c r="N34" s="36"/>
      <c r="O34" s="37"/>
      <c r="W34" s="8"/>
    </row>
    <row r="35" spans="1:23" x14ac:dyDescent="0.3">
      <c r="A35" s="35"/>
      <c r="B35" s="36"/>
      <c r="C35" s="36"/>
      <c r="D35" s="36"/>
      <c r="E35" s="36"/>
      <c r="F35" s="36"/>
      <c r="G35" s="36"/>
      <c r="H35" s="36"/>
      <c r="I35" s="36"/>
      <c r="J35" s="36"/>
      <c r="K35" s="36"/>
      <c r="L35" s="36"/>
      <c r="M35" s="36"/>
      <c r="N35" s="36"/>
      <c r="O35" s="37"/>
      <c r="W35" s="8"/>
    </row>
    <row r="36" spans="1:23" x14ac:dyDescent="0.3">
      <c r="A36" s="35"/>
      <c r="B36" s="36"/>
      <c r="C36" s="36"/>
      <c r="D36" s="36"/>
      <c r="E36" s="36"/>
      <c r="F36" s="36"/>
      <c r="G36" s="36"/>
      <c r="H36" s="36"/>
      <c r="I36" s="36"/>
      <c r="J36" s="36"/>
      <c r="K36" s="36"/>
      <c r="L36" s="36"/>
      <c r="M36" s="36"/>
      <c r="N36" s="36"/>
      <c r="O36" s="37"/>
      <c r="W36" s="8"/>
    </row>
    <row r="37" spans="1:23" x14ac:dyDescent="0.3">
      <c r="A37" s="33" t="s">
        <v>56</v>
      </c>
      <c r="B37" s="9"/>
      <c r="C37" s="9"/>
      <c r="D37" s="36"/>
      <c r="E37" s="36"/>
      <c r="F37" s="36"/>
      <c r="G37" s="36"/>
      <c r="H37" s="36"/>
      <c r="I37" s="36"/>
      <c r="J37" s="36"/>
      <c r="K37" s="36"/>
      <c r="L37" s="36"/>
      <c r="M37" s="36"/>
      <c r="N37" s="36"/>
      <c r="O37" s="37"/>
      <c r="W37" s="8"/>
    </row>
    <row r="38" spans="1:23" x14ac:dyDescent="0.3">
      <c r="A38" s="35"/>
      <c r="B38" s="36"/>
      <c r="C38" s="36"/>
      <c r="D38" s="36"/>
      <c r="E38" s="36"/>
      <c r="F38" s="36"/>
      <c r="G38" s="36"/>
      <c r="H38" s="36"/>
      <c r="I38" s="36"/>
      <c r="J38" s="36"/>
      <c r="K38" s="36"/>
      <c r="L38" s="36"/>
      <c r="M38" s="36"/>
      <c r="N38" s="36"/>
      <c r="O38" s="37"/>
      <c r="W38" s="8"/>
    </row>
    <row r="39" spans="1:23" x14ac:dyDescent="0.3">
      <c r="A39" s="35"/>
      <c r="B39" s="36"/>
      <c r="C39" s="36"/>
      <c r="D39" s="36"/>
      <c r="E39" s="36"/>
      <c r="F39" s="36"/>
      <c r="G39" s="36"/>
      <c r="H39" s="36"/>
      <c r="I39" s="36"/>
      <c r="J39" s="36"/>
      <c r="K39" s="36"/>
      <c r="L39" s="36"/>
      <c r="M39" s="36"/>
      <c r="N39" s="36"/>
      <c r="O39" s="37"/>
      <c r="W39" s="8"/>
    </row>
    <row r="40" spans="1:23" x14ac:dyDescent="0.3">
      <c r="A40" s="35"/>
      <c r="B40" s="36"/>
      <c r="C40" s="36"/>
      <c r="D40" s="36"/>
      <c r="E40" s="36"/>
      <c r="F40" s="36"/>
      <c r="G40" s="36"/>
      <c r="H40" s="36"/>
      <c r="I40" s="36"/>
      <c r="J40" s="36"/>
      <c r="K40" s="36"/>
      <c r="L40" s="36"/>
      <c r="M40" s="36"/>
      <c r="N40" s="36"/>
      <c r="O40" s="37"/>
      <c r="W40" s="8"/>
    </row>
    <row r="41" spans="1:23" x14ac:dyDescent="0.3">
      <c r="A41" s="35"/>
      <c r="B41" s="36"/>
      <c r="C41" s="36"/>
      <c r="D41" s="36"/>
      <c r="E41" s="36"/>
      <c r="F41" s="36"/>
      <c r="G41" s="36"/>
      <c r="H41" s="36"/>
      <c r="I41" s="36"/>
      <c r="J41" s="36"/>
      <c r="K41" s="36"/>
      <c r="L41" s="36"/>
      <c r="M41" s="36"/>
      <c r="N41" s="36"/>
      <c r="O41" s="37"/>
      <c r="W41" s="8"/>
    </row>
    <row r="42" spans="1:23" x14ac:dyDescent="0.3">
      <c r="A42" s="35"/>
      <c r="B42" s="36"/>
      <c r="C42" s="36"/>
      <c r="D42" s="36"/>
      <c r="E42" s="36"/>
      <c r="F42" s="36"/>
      <c r="G42" s="36"/>
      <c r="H42" s="36"/>
      <c r="I42" s="36"/>
      <c r="J42" s="36"/>
      <c r="K42" s="36"/>
      <c r="L42" s="36"/>
      <c r="M42" s="36"/>
      <c r="N42" s="36"/>
      <c r="O42" s="37"/>
      <c r="W42" s="8"/>
    </row>
    <row r="43" spans="1:23" x14ac:dyDescent="0.3">
      <c r="A43" s="35"/>
      <c r="B43" s="36"/>
      <c r="C43" s="36"/>
      <c r="D43" s="36"/>
      <c r="E43" s="36"/>
      <c r="F43" s="36"/>
      <c r="G43" s="36"/>
      <c r="H43" s="36"/>
      <c r="I43" s="36"/>
      <c r="J43" s="36"/>
      <c r="K43" s="36"/>
      <c r="L43" s="36"/>
      <c r="M43" s="36"/>
      <c r="N43" s="36"/>
      <c r="O43" s="37"/>
      <c r="W43" s="8"/>
    </row>
    <row r="44" spans="1:23" x14ac:dyDescent="0.3">
      <c r="A44" s="35"/>
      <c r="B44" s="36"/>
      <c r="C44" s="36"/>
      <c r="D44" s="36"/>
      <c r="E44" s="36"/>
      <c r="F44" s="36"/>
      <c r="G44" s="36"/>
      <c r="H44" s="36"/>
      <c r="I44" s="36"/>
      <c r="J44" s="36"/>
      <c r="K44" s="36"/>
      <c r="L44" s="36"/>
      <c r="M44" s="36"/>
      <c r="N44" s="36"/>
      <c r="O44" s="37"/>
      <c r="W44" s="8"/>
    </row>
    <row r="45" spans="1:23" x14ac:dyDescent="0.3">
      <c r="A45" s="35"/>
      <c r="B45" s="36"/>
      <c r="C45" s="36"/>
      <c r="D45" s="36"/>
      <c r="E45" s="36"/>
      <c r="F45" s="36"/>
      <c r="G45" s="36"/>
      <c r="H45" s="36"/>
      <c r="I45" s="36"/>
      <c r="J45" s="36"/>
      <c r="K45" s="36"/>
      <c r="L45" s="36"/>
      <c r="M45" s="36"/>
      <c r="N45" s="36"/>
      <c r="O45" s="37"/>
      <c r="W45" s="8"/>
    </row>
    <row r="46" spans="1:23" x14ac:dyDescent="0.3">
      <c r="A46" s="35"/>
      <c r="B46" s="36"/>
      <c r="C46" s="36"/>
      <c r="D46" s="36"/>
      <c r="E46" s="36"/>
      <c r="F46" s="36"/>
      <c r="G46" s="36"/>
      <c r="H46" s="36"/>
      <c r="I46" s="36"/>
      <c r="J46" s="36"/>
      <c r="K46" s="36"/>
      <c r="L46" s="36"/>
      <c r="M46" s="36"/>
      <c r="N46" s="36"/>
      <c r="O46" s="37"/>
      <c r="W46" s="8"/>
    </row>
    <row r="47" spans="1:23" x14ac:dyDescent="0.3">
      <c r="A47" s="35"/>
      <c r="B47" s="36"/>
      <c r="C47" s="36"/>
      <c r="D47" s="36"/>
      <c r="E47" s="36"/>
      <c r="F47" s="36"/>
      <c r="G47" s="36"/>
      <c r="H47" s="36"/>
      <c r="I47" s="36"/>
      <c r="J47" s="36"/>
      <c r="K47" s="36"/>
      <c r="L47" s="36"/>
      <c r="M47" s="36"/>
      <c r="N47" s="36"/>
      <c r="O47" s="37"/>
      <c r="W47" s="8"/>
    </row>
    <row r="48" spans="1:23" x14ac:dyDescent="0.3">
      <c r="A48" s="35"/>
      <c r="B48" s="36"/>
      <c r="C48" s="36"/>
      <c r="D48" s="36"/>
      <c r="E48" s="36"/>
      <c r="F48" s="36"/>
      <c r="G48" s="36"/>
      <c r="H48" s="36"/>
      <c r="I48" s="36"/>
      <c r="J48" s="36"/>
      <c r="K48" s="36"/>
      <c r="L48" s="36"/>
      <c r="M48" s="36"/>
      <c r="N48" s="36"/>
      <c r="O48" s="37"/>
      <c r="W48" s="8"/>
    </row>
    <row r="49" spans="1:23" x14ac:dyDescent="0.3">
      <c r="A49" s="33" t="s">
        <v>57</v>
      </c>
      <c r="B49" s="9"/>
      <c r="C49" s="9"/>
      <c r="D49" s="36"/>
      <c r="E49" s="36"/>
      <c r="F49" s="36"/>
      <c r="G49" s="36"/>
      <c r="H49" s="36"/>
      <c r="I49" s="36"/>
      <c r="J49" s="36"/>
      <c r="K49" s="36"/>
      <c r="L49" s="36"/>
      <c r="M49" s="36"/>
      <c r="N49" s="36"/>
      <c r="O49" s="37"/>
      <c r="W49" s="8"/>
    </row>
    <row r="50" spans="1:23" x14ac:dyDescent="0.3">
      <c r="A50" s="35"/>
      <c r="B50" s="36"/>
      <c r="C50" s="36"/>
      <c r="D50" s="36"/>
      <c r="E50" s="36"/>
      <c r="F50" s="36"/>
      <c r="G50" s="36"/>
      <c r="H50" s="36"/>
      <c r="I50" s="36"/>
      <c r="J50" s="36"/>
      <c r="K50" s="36"/>
      <c r="L50" s="36"/>
      <c r="M50" s="36"/>
      <c r="N50" s="36"/>
      <c r="O50" s="37"/>
      <c r="W50" s="8"/>
    </row>
    <row r="51" spans="1:23" x14ac:dyDescent="0.3">
      <c r="A51" s="35"/>
      <c r="B51" s="36"/>
      <c r="C51" s="36"/>
      <c r="D51" s="36"/>
      <c r="E51" s="36"/>
      <c r="F51" s="36"/>
      <c r="G51" s="36"/>
      <c r="H51" s="36"/>
      <c r="I51" s="36"/>
      <c r="J51" s="36"/>
      <c r="K51" s="36"/>
      <c r="L51" s="36"/>
      <c r="M51" s="36"/>
      <c r="N51" s="36"/>
      <c r="O51" s="37"/>
      <c r="W51" s="8"/>
    </row>
    <row r="52" spans="1:23" x14ac:dyDescent="0.3">
      <c r="A52" s="35"/>
      <c r="B52" s="36"/>
      <c r="C52" s="36"/>
      <c r="D52" s="36"/>
      <c r="E52" s="36"/>
      <c r="F52" s="36"/>
      <c r="G52" s="36"/>
      <c r="H52" s="36"/>
      <c r="I52" s="36"/>
      <c r="J52" s="36"/>
      <c r="K52" s="36"/>
      <c r="L52" s="36"/>
      <c r="M52" s="36"/>
      <c r="N52" s="36"/>
      <c r="O52" s="37"/>
      <c r="W52" s="8"/>
    </row>
    <row r="53" spans="1:23" x14ac:dyDescent="0.3">
      <c r="A53" s="35"/>
      <c r="B53" s="36"/>
      <c r="C53" s="36"/>
      <c r="D53" s="36"/>
      <c r="E53" s="36"/>
      <c r="F53" s="36"/>
      <c r="G53" s="36"/>
      <c r="H53" s="36"/>
      <c r="I53" s="36"/>
      <c r="J53" s="36"/>
      <c r="K53" s="36"/>
      <c r="L53" s="36"/>
      <c r="M53" s="36"/>
      <c r="N53" s="36"/>
      <c r="O53" s="37"/>
      <c r="W53" s="8"/>
    </row>
    <row r="54" spans="1:23" x14ac:dyDescent="0.3">
      <c r="A54" s="35"/>
      <c r="B54" s="36"/>
      <c r="C54" s="36"/>
      <c r="D54" s="36"/>
      <c r="E54" s="36"/>
      <c r="F54" s="36"/>
      <c r="G54" s="36"/>
      <c r="H54" s="36"/>
      <c r="I54" s="36"/>
      <c r="J54" s="36"/>
      <c r="K54" s="36"/>
      <c r="L54" s="36"/>
      <c r="M54" s="36"/>
      <c r="N54" s="36"/>
      <c r="O54" s="37"/>
      <c r="W54" s="8"/>
    </row>
    <row r="55" spans="1:23" x14ac:dyDescent="0.3">
      <c r="A55" s="35"/>
      <c r="B55" s="36"/>
      <c r="C55" s="36"/>
      <c r="D55" s="36"/>
      <c r="E55" s="36"/>
      <c r="F55" s="36"/>
      <c r="G55" s="36"/>
      <c r="H55" s="36"/>
      <c r="I55" s="36"/>
      <c r="J55" s="36"/>
      <c r="K55" s="36"/>
      <c r="L55" s="36"/>
      <c r="M55" s="36"/>
      <c r="N55" s="36"/>
      <c r="O55" s="37"/>
      <c r="P55" s="8"/>
      <c r="Q55" s="8"/>
      <c r="R55" s="8"/>
      <c r="S55" s="8"/>
      <c r="T55" s="8"/>
      <c r="U55" s="8"/>
      <c r="V55" s="8"/>
      <c r="W55" s="8"/>
    </row>
    <row r="56" spans="1:23" x14ac:dyDescent="0.3">
      <c r="A56" s="35"/>
      <c r="B56" s="36"/>
      <c r="C56" s="36"/>
      <c r="D56" s="36"/>
      <c r="E56" s="36"/>
      <c r="F56" s="36"/>
      <c r="G56" s="36"/>
      <c r="H56" s="36"/>
      <c r="I56" s="36"/>
      <c r="J56" s="36"/>
      <c r="K56" s="36"/>
      <c r="L56" s="36"/>
      <c r="M56" s="36"/>
      <c r="N56" s="36"/>
      <c r="O56" s="37"/>
    </row>
    <row r="57" spans="1:23" x14ac:dyDescent="0.3">
      <c r="A57" s="35"/>
      <c r="B57" s="36"/>
      <c r="C57" s="36"/>
      <c r="D57" s="36"/>
      <c r="E57" s="36"/>
      <c r="F57" s="36"/>
      <c r="G57" s="36"/>
      <c r="H57" s="36"/>
      <c r="I57" s="36"/>
      <c r="J57" s="36"/>
      <c r="K57" s="36"/>
      <c r="L57" s="36"/>
      <c r="M57" s="36"/>
      <c r="N57" s="36"/>
      <c r="O57" s="37"/>
    </row>
    <row r="58" spans="1:23" x14ac:dyDescent="0.3">
      <c r="A58" s="35"/>
      <c r="B58" s="36"/>
      <c r="C58" s="36"/>
      <c r="D58" s="36"/>
      <c r="E58" s="36"/>
      <c r="F58" s="36"/>
      <c r="G58" s="36"/>
      <c r="H58" s="36"/>
      <c r="I58" s="36"/>
      <c r="J58" s="36"/>
      <c r="K58" s="36"/>
      <c r="L58" s="36"/>
      <c r="M58" s="36"/>
      <c r="N58" s="36"/>
      <c r="O58" s="37"/>
    </row>
    <row r="59" spans="1:23" x14ac:dyDescent="0.3">
      <c r="A59" s="35"/>
      <c r="B59" s="36"/>
      <c r="C59" s="36"/>
      <c r="D59" s="36"/>
      <c r="E59" s="36"/>
      <c r="F59" s="36"/>
      <c r="G59" s="36"/>
      <c r="H59" s="36"/>
      <c r="I59" s="36"/>
      <c r="J59" s="36"/>
      <c r="K59" s="36"/>
      <c r="L59" s="36"/>
      <c r="M59" s="36"/>
      <c r="N59" s="36"/>
      <c r="O59" s="37"/>
    </row>
    <row r="60" spans="1:23" x14ac:dyDescent="0.3">
      <c r="A60" s="34" t="s">
        <v>58</v>
      </c>
      <c r="B60" s="10"/>
      <c r="C60" s="10"/>
      <c r="D60" s="36"/>
      <c r="E60" s="36"/>
      <c r="F60" s="36"/>
      <c r="G60" s="36"/>
      <c r="H60" s="36"/>
      <c r="I60" s="36"/>
      <c r="J60" s="36"/>
      <c r="K60" s="36"/>
      <c r="L60" s="36"/>
      <c r="M60" s="36"/>
      <c r="N60" s="36"/>
      <c r="O60" s="37"/>
    </row>
    <row r="61" spans="1:23" x14ac:dyDescent="0.3">
      <c r="A61" s="35"/>
      <c r="B61" s="36"/>
      <c r="C61" s="36"/>
      <c r="D61" s="36"/>
      <c r="E61" s="36"/>
      <c r="F61" s="36"/>
      <c r="G61" s="36"/>
      <c r="H61" s="36"/>
      <c r="I61" s="36"/>
      <c r="J61" s="36"/>
      <c r="K61" s="36"/>
      <c r="L61" s="36"/>
      <c r="M61" s="36"/>
      <c r="N61" s="36"/>
      <c r="O61" s="37"/>
    </row>
    <row r="62" spans="1:23" x14ac:dyDescent="0.3">
      <c r="A62" s="35"/>
      <c r="B62" s="36"/>
      <c r="C62" s="36"/>
      <c r="D62" s="36"/>
      <c r="E62" s="36"/>
      <c r="F62" s="36"/>
      <c r="G62" s="36"/>
      <c r="H62" s="36"/>
      <c r="I62" s="36"/>
      <c r="J62" s="36"/>
      <c r="K62" s="36"/>
      <c r="L62" s="36"/>
      <c r="M62" s="36"/>
      <c r="N62" s="36"/>
      <c r="O62" s="37"/>
    </row>
    <row r="63" spans="1:23" x14ac:dyDescent="0.3">
      <c r="A63" s="35"/>
      <c r="B63" s="36"/>
      <c r="C63" s="36"/>
      <c r="D63" s="36"/>
      <c r="E63" s="36"/>
      <c r="F63" s="36"/>
      <c r="G63" s="36"/>
      <c r="H63" s="36"/>
      <c r="I63" s="36"/>
      <c r="J63" s="36"/>
      <c r="K63" s="36"/>
      <c r="L63" s="36"/>
      <c r="M63" s="36"/>
      <c r="N63" s="36"/>
      <c r="O63" s="37"/>
    </row>
    <row r="64" spans="1:23" x14ac:dyDescent="0.3">
      <c r="A64" s="35"/>
      <c r="B64" s="36"/>
      <c r="C64" s="36"/>
      <c r="D64" s="36"/>
      <c r="E64" s="36"/>
      <c r="F64" s="36"/>
      <c r="G64" s="36"/>
      <c r="H64" s="36"/>
      <c r="I64" s="36"/>
      <c r="J64" s="36"/>
      <c r="K64" s="36"/>
      <c r="L64" s="36"/>
      <c r="M64" s="36"/>
      <c r="N64" s="36"/>
      <c r="O64" s="37"/>
    </row>
    <row r="65" spans="1:15" x14ac:dyDescent="0.3">
      <c r="A65" s="35"/>
      <c r="B65" s="36"/>
      <c r="C65" s="36"/>
      <c r="D65" s="36"/>
      <c r="E65" s="36"/>
      <c r="F65" s="36"/>
      <c r="G65" s="36"/>
      <c r="H65" s="36"/>
      <c r="I65" s="36"/>
      <c r="J65" s="36"/>
      <c r="K65" s="36"/>
      <c r="L65" s="36"/>
      <c r="M65" s="36"/>
      <c r="N65" s="36"/>
      <c r="O65" s="37"/>
    </row>
    <row r="66" spans="1:15" x14ac:dyDescent="0.3">
      <c r="A66" s="35"/>
      <c r="B66" s="36"/>
      <c r="C66" s="36"/>
      <c r="D66" s="36"/>
      <c r="E66" s="36"/>
      <c r="F66" s="36"/>
      <c r="G66" s="36"/>
      <c r="H66" s="36"/>
      <c r="I66" s="36"/>
      <c r="J66" s="36"/>
      <c r="K66" s="36"/>
      <c r="L66" s="36"/>
      <c r="M66" s="36"/>
      <c r="N66" s="36"/>
      <c r="O66" s="37"/>
    </row>
    <row r="67" spans="1:15" x14ac:dyDescent="0.3">
      <c r="A67" s="35"/>
      <c r="B67" s="36"/>
      <c r="C67" s="36"/>
      <c r="D67" s="36"/>
      <c r="E67" s="36"/>
      <c r="F67" s="36"/>
      <c r="G67" s="36"/>
      <c r="H67" s="36"/>
      <c r="I67" s="36"/>
      <c r="J67" s="36"/>
      <c r="K67" s="36"/>
      <c r="L67" s="36"/>
      <c r="M67" s="36"/>
      <c r="N67" s="36"/>
      <c r="O67" s="37"/>
    </row>
    <row r="68" spans="1:15" x14ac:dyDescent="0.3">
      <c r="A68" s="35"/>
      <c r="B68" s="36"/>
      <c r="C68" s="36"/>
      <c r="D68" s="36"/>
      <c r="E68" s="36"/>
      <c r="F68" s="36"/>
      <c r="G68" s="36"/>
      <c r="H68" s="36"/>
      <c r="I68" s="36"/>
      <c r="J68" s="36"/>
      <c r="K68" s="36"/>
      <c r="L68" s="36"/>
      <c r="M68" s="36"/>
      <c r="N68" s="36"/>
      <c r="O68" s="37"/>
    </row>
    <row r="69" spans="1:15" x14ac:dyDescent="0.3">
      <c r="A69" s="35"/>
      <c r="B69" s="36"/>
      <c r="C69" s="36"/>
      <c r="D69" s="36"/>
      <c r="E69" s="36"/>
      <c r="F69" s="36"/>
      <c r="G69" s="36"/>
      <c r="H69" s="36"/>
      <c r="I69" s="36"/>
      <c r="J69" s="36"/>
      <c r="K69" s="36"/>
      <c r="L69" s="36"/>
      <c r="M69" s="36"/>
      <c r="N69" s="36"/>
      <c r="O69" s="37"/>
    </row>
    <row r="70" spans="1:15" x14ac:dyDescent="0.3">
      <c r="A70" s="35"/>
      <c r="B70" s="36"/>
      <c r="C70" s="36"/>
      <c r="D70" s="36"/>
      <c r="E70" s="36"/>
      <c r="F70" s="36"/>
      <c r="G70" s="36"/>
      <c r="H70" s="36"/>
      <c r="I70" s="36"/>
      <c r="J70" s="36"/>
      <c r="K70" s="36"/>
      <c r="L70" s="36"/>
      <c r="M70" s="36"/>
      <c r="N70" s="36"/>
      <c r="O70" s="37"/>
    </row>
    <row r="71" spans="1:15" x14ac:dyDescent="0.3">
      <c r="A71" s="35"/>
      <c r="B71" s="36"/>
      <c r="C71" s="36"/>
      <c r="D71" s="36"/>
      <c r="E71" s="36"/>
      <c r="F71" s="36"/>
      <c r="G71" s="36"/>
      <c r="H71" s="36"/>
      <c r="I71" s="36"/>
      <c r="J71" s="36"/>
      <c r="K71" s="36"/>
      <c r="L71" s="36"/>
      <c r="M71" s="36"/>
      <c r="N71" s="36"/>
      <c r="O71" s="37"/>
    </row>
    <row r="72" spans="1:15" x14ac:dyDescent="0.3">
      <c r="A72" s="35"/>
      <c r="B72" s="36"/>
      <c r="C72" s="36"/>
      <c r="D72" s="36"/>
      <c r="E72" s="36"/>
      <c r="F72" s="36"/>
      <c r="G72" s="36"/>
      <c r="H72" s="36"/>
      <c r="I72" s="36"/>
      <c r="J72" s="36"/>
      <c r="K72" s="36"/>
      <c r="L72" s="36"/>
      <c r="M72" s="36"/>
      <c r="N72" s="36"/>
      <c r="O72" s="37"/>
    </row>
    <row r="73" spans="1:15" ht="15" thickBot="1" x14ac:dyDescent="0.35">
      <c r="A73" s="38"/>
      <c r="B73" s="39"/>
      <c r="C73" s="39"/>
      <c r="D73" s="39"/>
      <c r="E73" s="39"/>
      <c r="F73" s="39"/>
      <c r="G73" s="39"/>
      <c r="H73" s="39"/>
      <c r="I73" s="39"/>
      <c r="J73" s="39"/>
      <c r="K73" s="39"/>
      <c r="L73" s="39"/>
      <c r="M73" s="39"/>
      <c r="N73" s="39"/>
      <c r="O73" s="40"/>
    </row>
  </sheetData>
  <mergeCells count="11">
    <mergeCell ref="A15:D15"/>
    <mergeCell ref="A1:O4"/>
    <mergeCell ref="A18:C18"/>
    <mergeCell ref="A20:C20"/>
    <mergeCell ref="A28:C28"/>
    <mergeCell ref="A37:C37"/>
    <mergeCell ref="A49:C49"/>
    <mergeCell ref="A10:D10"/>
    <mergeCell ref="A9:D9"/>
    <mergeCell ref="A13:D13"/>
    <mergeCell ref="A14:D1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Shashwat Dwivedi</cp:lastModifiedBy>
  <dcterms:created xsi:type="dcterms:W3CDTF">2022-03-18T02:50:57Z</dcterms:created>
  <dcterms:modified xsi:type="dcterms:W3CDTF">2022-07-13T11:41:01Z</dcterms:modified>
</cp:coreProperties>
</file>