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lendra.rajawat\git\iotronApex5\TestData\"/>
    </mc:Choice>
  </mc:AlternateContent>
  <xr:revisionPtr revIDLastSave="0" documentId="13_ncr:1_{DB6FF674-4759-4960-8975-3AA94DB8B8B7}" xr6:coauthVersionLast="43" xr6:coauthVersionMax="43" xr10:uidLastSave="{00000000-0000-0000-0000-000000000000}"/>
  <bookViews>
    <workbookView xWindow="-120" yWindow="-120" windowWidth="24240" windowHeight="12825" tabRatio="988" activeTab="5" xr2:uid="{00000000-000D-0000-FFFF-FFFF00000000}"/>
  </bookViews>
  <sheets>
    <sheet name="UAT" sheetId="1" r:id="rId1"/>
    <sheet name="FDEVAPEX5" sheetId="2" r:id="rId2"/>
    <sheet name="DATABASE" sheetId="12" r:id="rId3"/>
    <sheet name="PREPROD" sheetId="3" r:id="rId4"/>
    <sheet name="FUATAPEX5" sheetId="4" r:id="rId5"/>
    <sheet name="PROD" sheetId="13" r:id="rId6"/>
    <sheet name="Qlik" sheetId="11" r:id="rId7"/>
    <sheet name="DEMO5" sheetId="5" r:id="rId8"/>
    <sheet name="emailCred" sheetId="6" r:id="rId9"/>
    <sheet name="ForecastReportPerAgreement" sheetId="7" r:id="rId10"/>
    <sheet name="MaintainIOTRONPersonalFav" sheetId="8" r:id="rId11"/>
    <sheet name="UI_CreateEditIOTDisAg" sheetId="9" r:id="rId12"/>
    <sheet name="Sheet1" sheetId="10" r:id="rId13"/>
  </sheets>
  <definedNames>
    <definedName name="_xlnm._FilterDatabase" localSheetId="4" hidden="1">FUATAPEX5!$A$1:$K$65</definedName>
    <definedName name="_xlnm._FilterDatabase" localSheetId="3" hidden="1">PREPROD!$A$1:$K$66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1" l="1"/>
  <c r="D4" i="11"/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<sst xmlns="http://schemas.openxmlformats.org/spreadsheetml/2006/main" count="1929" uniqueCount="675">
  <si>
    <t>url</t>
  </si>
  <si>
    <t>user type</t>
  </si>
  <si>
    <t>password</t>
  </si>
  <si>
    <t>username</t>
  </si>
  <si>
    <t>Verify count should be 1 or 0</t>
  </si>
  <si>
    <t>svn</t>
  </si>
  <si>
    <t>jenkins</t>
  </si>
  <si>
    <t>GRID</t>
  </si>
  <si>
    <t>user</t>
  </si>
  <si>
    <t>pwd</t>
  </si>
  <si>
    <t>organisation</t>
  </si>
  <si>
    <t>firstName</t>
  </si>
  <si>
    <t>lastName</t>
  </si>
  <si>
    <t>email</t>
  </si>
  <si>
    <t>contactRole</t>
  </si>
  <si>
    <t>setupContactRoles</t>
  </si>
  <si>
    <t>https://uatngc.nextgenclearing.com/pls/apex/f?p=10132:22</t>
  </si>
  <si>
    <t>NGC-S</t>
  </si>
  <si>
    <t>jOMTs:7?!v2v</t>
  </si>
  <si>
    <t>shailendra.rajawat</t>
  </si>
  <si>
    <t>http://192.168.0.181/svn/AutomationTesting/</t>
  </si>
  <si>
    <t>http://192.168.0.181:8080/</t>
  </si>
  <si>
    <t>http://192.168.0.181:4444/grid/console#</t>
  </si>
  <si>
    <t>shailendra</t>
  </si>
  <si>
    <t>shailendra123</t>
  </si>
  <si>
    <t>https://uatngc.nextgenclearing.com/pls/apex/f?p=10145:252:17180223018971</t>
  </si>
  <si>
    <t>AUSTA-S</t>
  </si>
  <si>
    <t>Auto$030118201648</t>
  </si>
  <si>
    <t>shailendra.rajawat_austa</t>
  </si>
  <si>
    <t>http://192.168.0.193:7777/pls/apex/f?p=10145:22::::::</t>
  </si>
  <si>
    <t>ISLNO</t>
  </si>
  <si>
    <t>SHAILENDRA.RAJAWAT_ISLNO</t>
  </si>
  <si>
    <t>USAW6</t>
  </si>
  <si>
    <t>SHAILENDRA.RAJAWAT_USAW6</t>
  </si>
  <si>
    <t>AUSOP</t>
  </si>
  <si>
    <t>SHAILENDRA.RAJAWAT_AUSOP</t>
  </si>
  <si>
    <t>Dev Apex 5</t>
  </si>
  <si>
    <t>NGC-SMOKE</t>
  </si>
  <si>
    <t>Auto$040118121949</t>
  </si>
  <si>
    <t>SHAILENDRA.NGC.SMOKE</t>
  </si>
  <si>
    <t>http://10.184.40.115/pls/apex/f?p=200</t>
  </si>
  <si>
    <t>NGC-SMOKE1</t>
  </si>
  <si>
    <t>Auto$030118201145</t>
  </si>
  <si>
    <t>SHAILENDRA.NGC.SMOKE1</t>
  </si>
  <si>
    <t>NGC-SMOKE2</t>
  </si>
  <si>
    <t>Auto$030118201212</t>
  </si>
  <si>
    <t>SHAILENDRA.NGC.SMOKE2</t>
  </si>
  <si>
    <t>Auto$1234567890</t>
  </si>
  <si>
    <t>NGC-SMOKE3</t>
  </si>
  <si>
    <t>Auto$230118125744</t>
  </si>
  <si>
    <t>SHAILENDRA.NGC.SMOKE3</t>
  </si>
  <si>
    <t>Nextgen</t>
  </si>
  <si>
    <t>Shailendra</t>
  </si>
  <si>
    <t>RajawatSmoke3</t>
  </si>
  <si>
    <t>shailendra.rajawat@nextgenclearing.com</t>
  </si>
  <si>
    <t>IOTRON Pro</t>
  </si>
  <si>
    <t>IOTRON_ADMIN,IOTRON What-If,MANAGER,ACCOUNT MANAGER</t>
  </si>
  <si>
    <t>NGC-SMOKE4</t>
  </si>
  <si>
    <t>Auto$230118125750</t>
  </si>
  <si>
    <t>SHAILENDRA.NGC.SMOKE4</t>
  </si>
  <si>
    <t>RajawatSmoke4</t>
  </si>
  <si>
    <t>NGC-SMOKE5</t>
  </si>
  <si>
    <t>Auto$230118125757</t>
  </si>
  <si>
    <t>SHAILENDRA.NGC.SMOKE5</t>
  </si>
  <si>
    <t>RajawatSmoke5</t>
  </si>
  <si>
    <t>NGC-SMOKE6</t>
  </si>
  <si>
    <t>Auto$230118125803</t>
  </si>
  <si>
    <t>SHAILENDRA.NGC.SMOKE6</t>
  </si>
  <si>
    <t>UAT Apex 5</t>
  </si>
  <si>
    <t>NGC-SMOKE7</t>
  </si>
  <si>
    <t>Auto$230118125810</t>
  </si>
  <si>
    <t>SHAILENDRA.NGC.SMOKE7</t>
  </si>
  <si>
    <t>http://10.184.40.120/pls/apex/f?p=200</t>
  </si>
  <si>
    <t>NGC-SMOKE8</t>
  </si>
  <si>
    <t>Auto$230118125816</t>
  </si>
  <si>
    <t>SHAILENDRA.NGC.SMOKE8</t>
  </si>
  <si>
    <t>RajawatSmoke</t>
  </si>
  <si>
    <t>AUSTA-S1</t>
  </si>
  <si>
    <t>Auto$230118125822</t>
  </si>
  <si>
    <t>shailendra.rajawat_austa1</t>
  </si>
  <si>
    <t>AUSTA</t>
  </si>
  <si>
    <t>Rajawat_AUSTA1</t>
  </si>
  <si>
    <t>IOTRON_ADMIN,IOTRON What-If,IOTRON_SETT_BRIDGE_CRUD_USER,MANAGER</t>
  </si>
  <si>
    <t>AUSTA-S2</t>
  </si>
  <si>
    <t>Auto$230118125828</t>
  </si>
  <si>
    <t>shailendra.rajawat_austa2</t>
  </si>
  <si>
    <t>Rajawat_AUSTA2</t>
  </si>
  <si>
    <t>AUSTA-S3</t>
  </si>
  <si>
    <t>Auto$230118125834</t>
  </si>
  <si>
    <t>shailendra.rajawat_austa3</t>
  </si>
  <si>
    <t>Rajawat_AUSTA3</t>
  </si>
  <si>
    <t>AUSTA-S4</t>
  </si>
  <si>
    <t>Auto$230118125840</t>
  </si>
  <si>
    <t>shailendra.rajawat_austa4</t>
  </si>
  <si>
    <t>Rajawat_AUSTA4</t>
  </si>
  <si>
    <t>AUSTA-S5</t>
  </si>
  <si>
    <t>Auto$230118125846</t>
  </si>
  <si>
    <t>shailendra.rajawat_austa5</t>
  </si>
  <si>
    <t>Rajawat_AUSTA5</t>
  </si>
  <si>
    <t>AUSTA-S6</t>
  </si>
  <si>
    <t>Auto$230118125852</t>
  </si>
  <si>
    <t>shailendra.rajawat_austa6</t>
  </si>
  <si>
    <t>Rajawat_AUSTA6</t>
  </si>
  <si>
    <t>AUSTA-S7</t>
  </si>
  <si>
    <t>Auto$230118125859</t>
  </si>
  <si>
    <t>shailendra.rajawat_austa7</t>
  </si>
  <si>
    <t>Rajawat_AUSTA7</t>
  </si>
  <si>
    <t>AUSTA-S8</t>
  </si>
  <si>
    <t>Auto$230118125905</t>
  </si>
  <si>
    <t>shailendra.rajawat_austa8</t>
  </si>
  <si>
    <t>Rajawat_AUSTA8</t>
  </si>
  <si>
    <t>AUSTA-S9</t>
  </si>
  <si>
    <t>Auto$230118125911</t>
  </si>
  <si>
    <t>shailendra.rajawat_austa9</t>
  </si>
  <si>
    <t>Rajawat_AUSTA9</t>
  </si>
  <si>
    <t>AUSTA-S10</t>
  </si>
  <si>
    <t>Auto$230118125918</t>
  </si>
  <si>
    <t>shailendra.rajawat_austa10</t>
  </si>
  <si>
    <t>Rajawat_AUSTA10</t>
  </si>
  <si>
    <t>NGC-SMOKE9</t>
  </si>
  <si>
    <t>Auto$230118125924</t>
  </si>
  <si>
    <t>SHAILENDRA.NGC.SMOKE9</t>
  </si>
  <si>
    <t>RajawatSmoke9</t>
  </si>
  <si>
    <t>NGC-SMOKE10</t>
  </si>
  <si>
    <t>Auto$230118125931</t>
  </si>
  <si>
    <t>SHAILENDRA.NGC.SMOKE10</t>
  </si>
  <si>
    <t>RajawatSmoke10</t>
  </si>
  <si>
    <t>NGC-SMOKE11</t>
  </si>
  <si>
    <t>Auto$230118125937</t>
  </si>
  <si>
    <t>SHAILENDRA.NGC.SMOKE11</t>
  </si>
  <si>
    <t>RajawatSmoke11</t>
  </si>
  <si>
    <t>NGC-SMOKE12</t>
  </si>
  <si>
    <t>Auto$230118125944</t>
  </si>
  <si>
    <t>SHAILENDRA.NGC.SMOKE12</t>
  </si>
  <si>
    <t>RajawatSmoke12</t>
  </si>
  <si>
    <t>NGC-SMOKE13</t>
  </si>
  <si>
    <t>Auto$230118125950</t>
  </si>
  <si>
    <t>SHAILENDRA.NGC.SMOKE13</t>
  </si>
  <si>
    <t>RajawatSmoke13</t>
  </si>
  <si>
    <t>NGC-SMOKE14</t>
  </si>
  <si>
    <t>Auto$230118125958</t>
  </si>
  <si>
    <t>SHAILENDRA.NGC.SMOKE14</t>
  </si>
  <si>
    <t>RajawatSmoke14</t>
  </si>
  <si>
    <t>NGC-SMOKE15</t>
  </si>
  <si>
    <t>Auto$230118130004</t>
  </si>
  <si>
    <t>SHAILENDRA.NGC.SMOKE15</t>
  </si>
  <si>
    <t>RajawatSmoke15</t>
  </si>
  <si>
    <t>NGC-SMOKE16</t>
  </si>
  <si>
    <t>Auto$230118130011</t>
  </si>
  <si>
    <t>SHAILENDRA.NGC.SMOKE16</t>
  </si>
  <si>
    <t>RajawatSmoke16</t>
  </si>
  <si>
    <t>NGC-SMOKE17</t>
  </si>
  <si>
    <t>Auto$230118130018</t>
  </si>
  <si>
    <t>SHAILENDRA.NGC.SMOKE17</t>
  </si>
  <si>
    <t>RajawatSmoke17</t>
  </si>
  <si>
    <t>NGC-SMOKE18</t>
  </si>
  <si>
    <t>Auto$230118130024</t>
  </si>
  <si>
    <t>SHAILENDRA.NGC.SMOKE18</t>
  </si>
  <si>
    <t>RajawatSmoke18</t>
  </si>
  <si>
    <t>NGC-SMOKE19</t>
  </si>
  <si>
    <t>Auto$230118130032</t>
  </si>
  <si>
    <t>SHAILENDRA.NGC.SMOKE19</t>
  </si>
  <si>
    <t>RajawatSmoke19</t>
  </si>
  <si>
    <t>NGC-SMOKE20</t>
  </si>
  <si>
    <t>Auto$230118130039</t>
  </si>
  <si>
    <t>SHAILENDRA.NGC.SMOKE20</t>
  </si>
  <si>
    <t>RajawatSmoke20</t>
  </si>
  <si>
    <t>NGC-SMOKE21</t>
  </si>
  <si>
    <t>Auto$230118130046</t>
  </si>
  <si>
    <t>SHAILENDRA.NGC.SMOKE21</t>
  </si>
  <si>
    <t>RajawatSmoke21</t>
  </si>
  <si>
    <t>NGC-SMOKE22</t>
  </si>
  <si>
    <t>Auto$230118130053</t>
  </si>
  <si>
    <t>SHAILENDRA.NGC.SMOKE22</t>
  </si>
  <si>
    <t>RajawatSmoke22</t>
  </si>
  <si>
    <t>NGC-SMOKE23</t>
  </si>
  <si>
    <t>Auto$230118130101</t>
  </si>
  <si>
    <t>SHAILENDRA.NGC.SMOKE23</t>
  </si>
  <si>
    <t>RajawatSmoke23</t>
  </si>
  <si>
    <t>NGC-SMOKE24</t>
  </si>
  <si>
    <t>Auto$230118130108</t>
  </si>
  <si>
    <t>SHAILENDRA.NGC.SMOKE24</t>
  </si>
  <si>
    <t>RajawatSmoke24</t>
  </si>
  <si>
    <t>NGC-SMOKE25</t>
  </si>
  <si>
    <t>Auto$230118130116</t>
  </si>
  <si>
    <t>SHAILENDRA.NGC.SMOKE25</t>
  </si>
  <si>
    <t>RajawatSmoke25</t>
  </si>
  <si>
    <t>NGC-SMOKE26</t>
  </si>
  <si>
    <t>Auto$230118130124</t>
  </si>
  <si>
    <t>SHAILENDRA.NGC.SMOKE26</t>
  </si>
  <si>
    <t>RajawatSmoke26</t>
  </si>
  <si>
    <t>NGC-SMOKE27</t>
  </si>
  <si>
    <t>Auto$230118130131</t>
  </si>
  <si>
    <t>SHAILENDRA.NGC.SMOKE27</t>
  </si>
  <si>
    <t>RajawatSmoke27</t>
  </si>
  <si>
    <t>NGC-SMOKE28</t>
  </si>
  <si>
    <t>Auto$230118130139</t>
  </si>
  <si>
    <t>SHAILENDRA.NGC.SMOKE28</t>
  </si>
  <si>
    <t>RajawatSmoke28</t>
  </si>
  <si>
    <t>NGC-SMOKE29</t>
  </si>
  <si>
    <t>Auto$230118130147</t>
  </si>
  <si>
    <t>SHAILENDRA.NGC.SMOKE29</t>
  </si>
  <si>
    <t>RajawatSmoke29</t>
  </si>
  <si>
    <t>NGC-SMOKE30</t>
  </si>
  <si>
    <t>Auto$230118130154</t>
  </si>
  <si>
    <t>SHAILENDRA.NGC.SMOKE30</t>
  </si>
  <si>
    <t>RajawatSmoke30</t>
  </si>
  <si>
    <t>NGC-SMOKE31</t>
  </si>
  <si>
    <t>Auto$230118130202</t>
  </si>
  <si>
    <t>SHAILENDRA.NGC.SMOKE31</t>
  </si>
  <si>
    <t>RajawatSmoke31</t>
  </si>
  <si>
    <t>NGC-P</t>
  </si>
  <si>
    <t>Ngc@@123###$$$%%%</t>
  </si>
  <si>
    <t>prafull.barve</t>
  </si>
  <si>
    <t>UserMappingCount</t>
  </si>
  <si>
    <t>AddGroups</t>
  </si>
  <si>
    <t xml:space="preserve">http://10.184.40.135/pls/apex/f?p=10132:22 </t>
  </si>
  <si>
    <t>SHAILENDRA.RAJAWAT</t>
  </si>
  <si>
    <t>Rajawat</t>
  </si>
  <si>
    <t>EE-S</t>
  </si>
  <si>
    <t>SHAILENDRA.RAJAWAT_EE</t>
  </si>
  <si>
    <t>SHAILENDRA.RAJAWAT_AUSTA</t>
  </si>
  <si>
    <t>Auto$050218180250</t>
  </si>
  <si>
    <t>USAW6-S</t>
  </si>
  <si>
    <t>IOTRON_ADMIN,IOTRON What-If</t>
  </si>
  <si>
    <t>AUSOP-S</t>
  </si>
  <si>
    <t>USAVZ-S</t>
  </si>
  <si>
    <t>SHAILENDRA.RAJAWAT_USAVZ</t>
  </si>
  <si>
    <t>USAVZ</t>
  </si>
  <si>
    <t>SWEHU-S</t>
  </si>
  <si>
    <t>SHAILENDRA.RAJAWAT_SWEHU</t>
  </si>
  <si>
    <t>SWEHU</t>
  </si>
  <si>
    <t>y</t>
  </si>
  <si>
    <t>POL03-S</t>
  </si>
  <si>
    <t>SHAILENDRA.RAJAWAT_POL03</t>
  </si>
  <si>
    <t>POL03</t>
  </si>
  <si>
    <t>http://10.184.40.120/pls/apex/f?p=10132:35:11449201093111::NO:::</t>
  </si>
  <si>
    <t>TMO has not been changed, except the looks, it might be good to cover this aplication with basic tests 
just links, pages, regions, fields and tables?
I know that is a lot, but we can plan it if we will have time</t>
  </si>
  <si>
    <t xml:space="preserve">Session info: headless chrome=66.0.3359.181) (Driver info: chromedriver=2.37.544315 </t>
  </si>
  <si>
    <t>HKGTC-S</t>
  </si>
  <si>
    <t>SHAILENDRA.RAJAWAT_HKGTC</t>
  </si>
  <si>
    <t>HKGTC</t>
  </si>
  <si>
    <t>https://demo5.nextgenclearing.com/pls/apex/f?p=10132:22</t>
  </si>
  <si>
    <t>emailTo</t>
  </si>
  <si>
    <t>Scenario</t>
  </si>
  <si>
    <t>Agreement</t>
  </si>
  <si>
    <t>Traffic Direction</t>
  </si>
  <si>
    <t>Service Type</t>
  </si>
  <si>
    <t>Event Type</t>
  </si>
  <si>
    <t>Traffic Period</t>
  </si>
  <si>
    <t>DEGREES</t>
  </si>
  <si>
    <t xml:space="preserve">Customer/Outbound </t>
  </si>
  <si>
    <t>Voice</t>
  </si>
  <si>
    <t>MO</t>
  </si>
  <si>
    <t>Sr Num</t>
  </si>
  <si>
    <t>Favourite Pages Selection</t>
  </si>
  <si>
    <t>Accruals</t>
  </si>
  <si>
    <t>Active IOT Discount Partner Map</t>
  </si>
  <si>
    <t>Agreement Checklist Review</t>
  </si>
  <si>
    <t>Agreement Performance Report Credit Note</t>
  </si>
  <si>
    <t>Agreement Performance Report Credit Note (Single Month)</t>
  </si>
  <si>
    <t xml:space="preserve">Average IOT Charge Per Unit (Top 50 Partners) (DCH level) </t>
  </si>
  <si>
    <t>Average IOT Charges by Country &amp;amp; Partner (Post-Discount)</t>
  </si>
  <si>
    <t>Average IOT Traffic Charges by Country</t>
  </si>
  <si>
    <t>Average IOT Traffic Charges by Roaming Partner</t>
  </si>
  <si>
    <t>Business Intelligence</t>
  </si>
  <si>
    <t>Discount Report</t>
  </si>
  <si>
    <t>Discount Reporting</t>
  </si>
  <si>
    <t>Discount True-Up</t>
  </si>
  <si>
    <t>Forecast Report per Agreement</t>
  </si>
  <si>
    <t>Global Traffic Values (Top 50 Partners)</t>
  </si>
  <si>
    <t>Global Traffic Volumes (Top 50 Partners)</t>
  </si>
  <si>
    <t>IOTRON US Instance</t>
  </si>
  <si>
    <t>IOTRON User Configuration</t>
  </si>
  <si>
    <t>Iotron Audit Report (IOT Agreements)</t>
  </si>
  <si>
    <t>Maintain IOT Discount Agreements</t>
  </si>
  <si>
    <t>Maintain IOT Discount Party Details</t>
  </si>
  <si>
    <t>Maintain IOT Operator Groups</t>
  </si>
  <si>
    <t>Monthly Accrual Report per Operator and per Service</t>
  </si>
  <si>
    <t>Monthly Average IOT Traffic Charges by Country &amp;amp; Partner</t>
  </si>
  <si>
    <t>Monthly Discount Accrual</t>
  </si>
  <si>
    <t>Monthly Discount Actual</t>
  </si>
  <si>
    <t>Monthly IOT Traffic Volumes by Country &amp;amp; Partner</t>
  </si>
  <si>
    <t>Monthly IOT Traffic Volumes by Roaming Partner</t>
  </si>
  <si>
    <t>Monthly Total Revenue &amp;amp; Cost Report</t>
  </si>
  <si>
    <t>Overview Report</t>
  </si>
  <si>
    <t>SOX report</t>
  </si>
  <si>
    <t>Set up Monthly Accruals (Include/Exclude Agreements &amp;amp; Adjust Average Rates)</t>
  </si>
  <si>
    <t>Snapshot Management</t>
  </si>
  <si>
    <t>Summary Position of Roaming Commitments - Expense</t>
  </si>
  <si>
    <t>Summary Position of Roaming Commitments - Revenue</t>
  </si>
  <si>
    <t>TAP Accrual, Actual &amp;amp; True Up</t>
  </si>
  <si>
    <t>Threshold Tracker Matrix Report</t>
  </si>
  <si>
    <t>Total Traffic Volumes by Country</t>
  </si>
  <si>
    <t>Variance Actuals</t>
  </si>
  <si>
    <t>Variance Analysis</t>
  </si>
  <si>
    <t>Yearly Overview of Included &amp;amp; Excluded Accruals</t>
  </si>
  <si>
    <t>Zone definition</t>
  </si>
  <si>
    <t>TabsList</t>
  </si>
  <si>
    <t>Tab</t>
  </si>
  <si>
    <t>TypeOfObj</t>
  </si>
  <si>
    <t>Value</t>
  </si>
  <si>
    <t>Comment</t>
  </si>
  <si>
    <t>Xpath For Getting the list</t>
  </si>
  <si>
    <t>CreateEditIOTDiscountAgreement</t>
  </si>
  <si>
    <t>Create / Edit IOT Discount Agreement</t>
  </si>
  <si>
    <t>SectionHeader</t>
  </si>
  <si>
    <t>"//div[@class='ui-tabs-panel ui-widget-content ui-corner-bottom']//th[@class='t16RegionHeader']"</t>
  </si>
  <si>
    <t>List</t>
  </si>
  <si>
    <t>AgreementParties</t>
  </si>
  <si>
    <t>Agreement Terms and Parameters</t>
  </si>
  <si>
    <t>Label</t>
  </si>
  <si>
    <t>DiscountParameters</t>
  </si>
  <si>
    <t>Agreement Status Change History</t>
  </si>
  <si>
    <t>Select</t>
  </si>
  <si>
    <t>id</t>
  </si>
  <si>
    <t>SettlementStatement</t>
  </si>
  <si>
    <t>Agreement Reference Template</t>
  </si>
  <si>
    <t>"//div[@class='ui-tabs-panel ui-widget-content ui-corner-bottom']//label[normalize-space(.) and not(contains(@style,'display: none') or contains(@style,'display:none')) and not(@class)]"</t>
  </si>
  <si>
    <t>Input</t>
  </si>
  <si>
    <t>DocumentLibrary</t>
  </si>
  <si>
    <t>Agreement Reference</t>
  </si>
  <si>
    <t>Data</t>
  </si>
  <si>
    <t>AgreementNotes</t>
  </si>
  <si>
    <t>Agreement Start Date</t>
  </si>
  <si>
    <t>Button</t>
  </si>
  <si>
    <t>SignatureTracking</t>
  </si>
  <si>
    <t>Agreement End Date</t>
  </si>
  <si>
    <t>CopyDiscountAgreement</t>
  </si>
  <si>
    <t xml:space="preserve">Discount Agreement Currency </t>
  </si>
  <si>
    <t>AgreementChecklist</t>
  </si>
  <si>
    <t>Is Rolling Agreement</t>
  </si>
  <si>
    <t>Include Satellite</t>
  </si>
  <si>
    <t>Premium Numbers at Discount Rate</t>
  </si>
  <si>
    <t>Agreement Status</t>
  </si>
  <si>
    <t>Do Not Calculate</t>
  </si>
  <si>
    <t>Agreement Type</t>
  </si>
  <si>
    <t>Home Agreement Negotiator</t>
  </si>
  <si>
    <t>Partner Agreement Negotiator</t>
  </si>
  <si>
    <t>Forecast Method</t>
  </si>
  <si>
    <t>Applicable Law Country</t>
  </si>
  <si>
    <t>Termination Notice Period Days</t>
  </si>
  <si>
    <t>Dispute Period (Days)</t>
  </si>
  <si>
    <t>Renegotiation Notice Days</t>
  </si>
  <si>
    <t>EAE Date</t>
  </si>
  <si>
    <t>Agreement Signed Date</t>
  </si>
  <si>
    <t>Signature Status</t>
  </si>
  <si>
    <t>Next Action</t>
  </si>
  <si>
    <t>#P303_IOT_ACR_TEMPLATE_ID</t>
  </si>
  <si>
    <t>#P303_CLIENT_AGREEMENT_REF</t>
  </si>
  <si>
    <t>#P303_AGREEMENT_START_DATE</t>
  </si>
  <si>
    <t>#P303_AGREEMENT_END_DATE</t>
  </si>
  <si>
    <t>#P303_DISC_AGRMT_CURR</t>
  </si>
  <si>
    <t>#P303_IS_ROLLING_AGREEMENT_0</t>
  </si>
  <si>
    <t>#P303_INCLUDE_SATELLITE_0</t>
  </si>
  <si>
    <t>#P303_EXCLUDE_PREMIUM_NUM_0</t>
  </si>
  <si>
    <t>#P303_IOT_AGREEMENT_PSS_ID</t>
  </si>
  <si>
    <t>#P303_DO_NOT_CALCULATE_0</t>
  </si>
  <si>
    <t>#P303_AGREEMENT_TYPE_ID_DISPLAY</t>
  </si>
  <si>
    <t>#P303_NEGOTIATOR_CONTACT_ID</t>
  </si>
  <si>
    <t>#P303_PNR_NEGOTIATOR_CONTACT_ID</t>
  </si>
  <si>
    <t>#P303_IOT_FORECAST_TYPE_ID</t>
  </si>
  <si>
    <t>#P303_APPLICABLE_LAW_COUNTRY_ID</t>
  </si>
  <si>
    <t>#P303_TERMINATION_NOTICE_PERIOD</t>
  </si>
  <si>
    <t>#P303_DISPUTE_PERIOD_DAYS</t>
  </si>
  <si>
    <t>#P303_RENEGOTIATION_NOTICE_DAYS</t>
  </si>
  <si>
    <t>#P303_EAE_DATE</t>
  </si>
  <si>
    <t>#P303_AGREEMENT_DATE</t>
  </si>
  <si>
    <t>#P303_SIGNATURE_STATUS</t>
  </si>
  <si>
    <t>#P303_NEXT_ACTION</t>
  </si>
  <si>
    <t>Save Changes</t>
  </si>
  <si>
    <t>"//div[@class='ui-tabs-panel ui-widget-content ui-corner-bottom']//a[normalize-space(.) and not(contains(@style,'display: none') or contains(@style,'display:none')) and not(@class)]"</t>
  </si>
  <si>
    <t>Calculate Agreement</t>
  </si>
  <si>
    <t>Delete Discount Agreement</t>
  </si>
  <si>
    <t>Generate Term Sheet</t>
  </si>
  <si>
    <t>Apex 4 Script</t>
  </si>
  <si>
    <t>Apex 5 Migrated</t>
  </si>
  <si>
    <t>OR</t>
  </si>
  <si>
    <t>13 scripts</t>
  </si>
  <si>
    <t>TMO</t>
  </si>
  <si>
    <t>TMO_T01_VerifyAllcolumnsOn_TAPAccrualActualAndTrueUpPage()</t>
  </si>
  <si>
    <t>TMO_T02_3_4_5_8_VerifySmsMt_Total_CalculationsOn_TAPAccrualActualAndTrueUpPage()</t>
  </si>
  <si>
    <t>TMO_T06_VerifyDataOf_TapAccrualActualTrueUpPage_With_FinancialForecastReport()</t>
  </si>
  <si>
    <t>TMO_T09_VerifySmsMoAccrualAndTotalColumnCalculationsOn_TapAccrualActualAndTrueUpPage()</t>
  </si>
  <si>
    <t>KPN</t>
  </si>
  <si>
    <t>KPN_Op4_T01_CountryAndPart_UIVerification()</t>
  </si>
  <si>
    <t>KPN_Op4_T02_CountryAndPart_ReportRegion_Verification()</t>
  </si>
  <si>
    <t>KPN_Op4_T03_CountryAndPart_VerifyTrafficVolumeColumnValue()</t>
  </si>
  <si>
    <t>KPN_Op4_T04_Partner_UIVerification()</t>
  </si>
  <si>
    <t>KPN_Op4_T05_Partner_ReportRegion_Verification()</t>
  </si>
  <si>
    <t>KPN_Op4_T06_Partner_VerifyTrafficVolumeColumnValue()</t>
  </si>
  <si>
    <t>KPN_Op4_T07_TrafficAnalysis_UIVerification()</t>
  </si>
  <si>
    <t>KPN_Op4_T08_TrafficAnalysis_ReportRegion_Verification()</t>
  </si>
  <si>
    <t>KPN_Op4_T09_TrafficAnalysis_ReportContent_VerificationWith_FinForecast_QueryIOTSummary_Pages()</t>
  </si>
  <si>
    <t>KPN_Op4_T10_TrafficAnalysis_ChartContent_Verification()</t>
  </si>
  <si>
    <t>Disc Agr</t>
  </si>
  <si>
    <t>discAgr_AgreementChecklistReviewEditFeature()</t>
  </si>
  <si>
    <t>discAgr_Bilateral_UnilateralPayer_AgreementTypeCheck()</t>
  </si>
  <si>
    <t>discAgr_CopyDiscountAgreement()</t>
  </si>
  <si>
    <t>discAgr_ForecastingMethod_HomeCurrency_DataCheck()</t>
  </si>
  <si>
    <t>discAgr_GenerateSettlementStatement_CalculateAgreement_DocumentLibrary()</t>
  </si>
  <si>
    <t>discAgr_GenerationOfTermSheet_AUSOP()</t>
  </si>
  <si>
    <t>discAgr_GenerationOfTermSheet_AUSTA()</t>
  </si>
  <si>
    <t>discAgr_GenerationOfTermSheet_USAW6()</t>
  </si>
  <si>
    <t>discAgr_MaintainIOTDiscountAgreementFiltering()</t>
  </si>
  <si>
    <t>discAgr_Search_Delete_NewlyCreatedAgreement()</t>
  </si>
  <si>
    <t>discAgr_SOXReportSearchFunctionalityVerification()</t>
  </si>
  <si>
    <t>discAgr_ZoneDefinitionCRUDOperation()</t>
  </si>
  <si>
    <t>SHAILENDRA.NGC.OR_T01</t>
  </si>
  <si>
    <t>SHAILENDRA.NGC.OR_T03</t>
  </si>
  <si>
    <t>SHAILENDRA.NGC.OR_T05</t>
  </si>
  <si>
    <t>SHAILENDRA.NGC.OR_T06</t>
  </si>
  <si>
    <t>SHAILENDRA.NGC.OR_T07</t>
  </si>
  <si>
    <t>SHAILENDRA.NGC.OR_T10</t>
  </si>
  <si>
    <t>SHAILENDRA.NGC.OR_T12</t>
  </si>
  <si>
    <t>SHAILENDRA.NGC.OR_T17</t>
  </si>
  <si>
    <t>SHAILENDRA.NGC.OR_T19</t>
  </si>
  <si>
    <t>OR_T01_NGC</t>
  </si>
  <si>
    <t>OR_T03_NGC</t>
  </si>
  <si>
    <t>OR_T05_NGC</t>
  </si>
  <si>
    <t>OR_T06_NGC</t>
  </si>
  <si>
    <t>OR_T07_NGC</t>
  </si>
  <si>
    <t>OR_T10_NGC</t>
  </si>
  <si>
    <t>OR_T12_NGC</t>
  </si>
  <si>
    <t>OR_T17_NGC</t>
  </si>
  <si>
    <t>OR_T19_NGC</t>
  </si>
  <si>
    <t>OR_T02_AUSOP</t>
  </si>
  <si>
    <t>OR_T04_AUSOP</t>
  </si>
  <si>
    <t>OR_T13_AUSOP</t>
  </si>
  <si>
    <t>OR_T14_AUSOP</t>
  </si>
  <si>
    <t>T01_7490_NGC</t>
  </si>
  <si>
    <t>SHAILENDRA.NGC.T01_7490</t>
  </si>
  <si>
    <t>T02_7490_NGC</t>
  </si>
  <si>
    <t>T03_7490_NGC</t>
  </si>
  <si>
    <t>T04_7490_NGC</t>
  </si>
  <si>
    <t>T05_7490_NGC</t>
  </si>
  <si>
    <t>SHAILENDRA.NGC.T02_7490</t>
  </si>
  <si>
    <t>SHAILENDRA.NGC.T03_7490</t>
  </si>
  <si>
    <t>SHAILENDRA.NGC.T04_7490</t>
  </si>
  <si>
    <t>SHAILENDRA.NGC.T05_7490</t>
  </si>
  <si>
    <t>KPN_Op4_T01_NGC</t>
  </si>
  <si>
    <t>KPN_Op4_T02_NGC</t>
  </si>
  <si>
    <t>KPN_Op4_T03_NGC</t>
  </si>
  <si>
    <t>KPN_Op4_T04_NGC</t>
  </si>
  <si>
    <t>KPN_Op4_T05_NGC</t>
  </si>
  <si>
    <t>KPN_Op4_T06_NGC</t>
  </si>
  <si>
    <t>KPN_Op4_T07_NGC</t>
  </si>
  <si>
    <t>KPN_Op4_T08_NGC</t>
  </si>
  <si>
    <t>KPN_Op4_T09_NGC</t>
  </si>
  <si>
    <t>KPN_Op4_T10_NGC</t>
  </si>
  <si>
    <t>OR_T13_NGC</t>
  </si>
  <si>
    <t>SHAILENDRA.NGC.OR_T13_2</t>
  </si>
  <si>
    <t>OR_T14_NGC</t>
  </si>
  <si>
    <t>SHAILENDRA.NGC.OR_T14_2</t>
  </si>
  <si>
    <t>T01_HKT_Alerts_7465_NGC</t>
  </si>
  <si>
    <t>T05_HKT_Alerts_7465_HKGTC</t>
  </si>
  <si>
    <t>T12_HKT_Alerts_7465_HKGTC</t>
  </si>
  <si>
    <t>T02_HKT_Alerts_7465_NGC</t>
  </si>
  <si>
    <t>T03_HKT_Alerts_7465_NGC</t>
  </si>
  <si>
    <t>T04_HKT_Alerts_7465_NGC</t>
  </si>
  <si>
    <t>T06_HKT_Alerts_7465_NGC</t>
  </si>
  <si>
    <t>T07_HKT_Alerts_7465_NGC</t>
  </si>
  <si>
    <t>T08_HKT_Alerts_7465_NGC</t>
  </si>
  <si>
    <t>T09_HKT_Alerts_7465_NGC</t>
  </si>
  <si>
    <t>T10_HKT_Alerts_7465_NGC</t>
  </si>
  <si>
    <t>T11_HKT_Alerts_7465_NGC</t>
  </si>
  <si>
    <t>TMO_T01_NGC</t>
  </si>
  <si>
    <t>TMO_T02_3_4_5_8_NGC</t>
  </si>
  <si>
    <t>TMO_T06_NGC</t>
  </si>
  <si>
    <t>TMO_T09_NGC</t>
  </si>
  <si>
    <t>T01_HKTCommitRep_7395_NGC</t>
  </si>
  <si>
    <t>T02_HKTCommitRep_7395_NGC</t>
  </si>
  <si>
    <t>T04_HKTCommitRep_7399_NGC</t>
  </si>
  <si>
    <t>T06_HKTCommitRep_7400_NGC</t>
  </si>
  <si>
    <t>T03_HKTCommitRep_7396_HKGTC</t>
  </si>
  <si>
    <t>T05_HKTCommitRep_7399_HKGTC</t>
  </si>
  <si>
    <t>SSR.T06_HKTCommitRep_7400_NGC</t>
  </si>
  <si>
    <t>T02_HKTCommitRep_7395_HKGTC</t>
  </si>
  <si>
    <t>T05_HKTCommitRep_7399_NGC</t>
  </si>
  <si>
    <t>SHAILENDRA.AUSOP.OR_T02</t>
  </si>
  <si>
    <t>SHAILENDRA.AUSOP.OR_T04</t>
  </si>
  <si>
    <t>SHAILENDRA.AUSOP.OR_T13</t>
  </si>
  <si>
    <t>SHAILENDRA.AUSOP.OR_T14</t>
  </si>
  <si>
    <t>Spidey@1990</t>
  </si>
  <si>
    <t>SHAILENDRA.NGC.KPN_Op4_T01</t>
  </si>
  <si>
    <t>SHAILENDRA.NGC.KPN_Op4_T02</t>
  </si>
  <si>
    <t>SHAILENDRA.NGC.KPN_Op4_T03</t>
  </si>
  <si>
    <t>SHAILENDRA.NGC.KPN_Op4_T04</t>
  </si>
  <si>
    <t>SHAILENDRA.NGC.KPN_Op4_T05</t>
  </si>
  <si>
    <t>SHAILENDRA.NGC.KPN_Op4_T06</t>
  </si>
  <si>
    <t>SHAILENDRA.NGC.KPN_Op4_T07</t>
  </si>
  <si>
    <t>SHAILENDRA.NGC.KPN_Op4_T08</t>
  </si>
  <si>
    <t>SHAILENDRA.NGC.KPN_Op4_T09</t>
  </si>
  <si>
    <t>SHAILENDRA.NGC.KPN_Op4_T10</t>
  </si>
  <si>
    <t>SHAILENDRA.NGC.T01_HKT_7465</t>
  </si>
  <si>
    <t>SHAILENDRA.NGC.T02_HKT_7465</t>
  </si>
  <si>
    <t>SHAILENDRA.NGC.T03_HKT_7465</t>
  </si>
  <si>
    <t>SHAILENDRA.NGC.T04_HKT_7465</t>
  </si>
  <si>
    <t>SHAILENDRA.HKGTC.T05_HKT_7465</t>
  </si>
  <si>
    <t>SHAILENDRA.NGC.T06_HKT_7465</t>
  </si>
  <si>
    <t>SHAILENDRA.NGC.T07_HKT_7465</t>
  </si>
  <si>
    <t>SHAILENDRA.NGC.T08_HKT_7465</t>
  </si>
  <si>
    <t>SHAILENDRA.NGC.T09_HKT_7465</t>
  </si>
  <si>
    <t>SHAILENDRA.NGC.T10_HKT_7465</t>
  </si>
  <si>
    <t>SHAILENDRA.NGC.T11_HKT_7465</t>
  </si>
  <si>
    <t>SHAILENDRA.HKGTC.T12_HKT_7465</t>
  </si>
  <si>
    <t>SHAILENDRA.NGC.TMO_T01</t>
  </si>
  <si>
    <t>SHAILENDRA.NGC.TMO_T02</t>
  </si>
  <si>
    <t>SHAILENDRA.NGC.TMO_T06</t>
  </si>
  <si>
    <t>SHAILENDRA.NGC.TMO_T09</t>
  </si>
  <si>
    <t>SSR.NGC.T01_HKTCommitRep_7395</t>
  </si>
  <si>
    <t>SSR.NGC.T02_HKTCommitRep_7395</t>
  </si>
  <si>
    <t>SSR.HKT.T02_HKTCommitRep_7395</t>
  </si>
  <si>
    <t>SSR.HKT.T03_HKTCommitRep_7396</t>
  </si>
  <si>
    <t>SSR.NGC.T04_HKTCommitRep_7399</t>
  </si>
  <si>
    <t>SSR.HKT.T05_HKTCommitRep_7399</t>
  </si>
  <si>
    <t>SSR.NGC.T05_HKTCommitRep_7399</t>
  </si>
  <si>
    <t>SSR.NGC.T06_HKTCommitRep_7400</t>
  </si>
  <si>
    <t>IOTRON_ADMIN,IOTRON What-If,MANAGER,ACCOUNT MANAGER,OPERATIONS SUPPORT 2</t>
  </si>
  <si>
    <t>Auto$120219123312</t>
  </si>
  <si>
    <t>Auto$120219123340</t>
  </si>
  <si>
    <t>Auto$120219123352</t>
  </si>
  <si>
    <t>Auto$120219123407</t>
  </si>
  <si>
    <t>Auto$120219123436</t>
  </si>
  <si>
    <t>Auto$120219123502</t>
  </si>
  <si>
    <t>Auto$120219123515</t>
  </si>
  <si>
    <t>Auto$120219123532</t>
  </si>
  <si>
    <t>Auto$120219123549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</si>
  <si>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</si>
  <si>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</si>
  <si>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</si>
  <si>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</si>
  <si>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</si>
  <si>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</si>
  <si>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Auto$120219123727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</si>
  <si>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</si>
  <si>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</si>
  <si>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</si>
  <si>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</si>
  <si>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</si>
  <si>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</si>
  <si>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</si>
  <si>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</si>
  <si>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</si>
  <si>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</si>
  <si>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</si>
  <si>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</si>
  <si>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</si>
  <si>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</si>
  <si>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</si>
  <si>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</si>
  <si>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</si>
  <si>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</si>
  <si>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</si>
  <si>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</si>
  <si>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</si>
  <si>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</si>
  <si>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</si>
  <si>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</si>
  <si>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</si>
  <si>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</si>
  <si>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</si>
  <si>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</si>
  <si>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</si>
  <si>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</si>
  <si>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</si>
  <si>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</si>
  <si>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</si>
  <si>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</si>
  <si>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</si>
  <si>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</si>
  <si>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</si>
  <si>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</si>
  <si>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</si>
  <si>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</si>
  <si>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</si>
  <si>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</si>
  <si>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</si>
  <si>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</si>
  <si>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</si>
  <si>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</si>
  <si>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GBRME</t>
  </si>
  <si>
    <t>IOTRON_ADMIN,IOTRON What-If,IOTRON_SETT_BRIDGE_CRUD_USER,MANAGER,IOTRON_DT_Budget,IOTRON_DT_Flash,IOTRON_Deal_Tracker</t>
  </si>
  <si>
    <t>Auto$040319195809</t>
  </si>
  <si>
    <t>micky</t>
  </si>
  <si>
    <t>NEXTGEN\micky.priya</t>
  </si>
  <si>
    <t>Rudra_2806</t>
  </si>
  <si>
    <t>ivana</t>
  </si>
  <si>
    <t>NEXTGEN\ivana.jandrecic</t>
  </si>
  <si>
    <t>https://insights.nextgenclearing.com</t>
  </si>
  <si>
    <t>ssr</t>
  </si>
  <si>
    <t>NEXTGEN\shailendra.rajawat</t>
  </si>
  <si>
    <t>env</t>
  </si>
  <si>
    <t>hostName</t>
  </si>
  <si>
    <t>port</t>
  </si>
  <si>
    <t>connectionName</t>
  </si>
  <si>
    <t>userName</t>
  </si>
  <si>
    <t>FUATAPEX5</t>
  </si>
  <si>
    <t>10.184.40.120</t>
  </si>
  <si>
    <t>DEV_SR</t>
  </si>
  <si>
    <t>Nkj45jgsD8</t>
  </si>
  <si>
    <t>PREPROD</t>
  </si>
  <si>
    <t>10.184.40.135</t>
  </si>
  <si>
    <t>PPNGC</t>
  </si>
  <si>
    <t>Njkg8jaJF3</t>
  </si>
  <si>
    <t>UATNGC</t>
  </si>
  <si>
    <t>Auto$120419115951</t>
  </si>
  <si>
    <t>Auto$120419120000</t>
  </si>
  <si>
    <t>Auto$120419120008</t>
  </si>
  <si>
    <t>Auto$120419120017</t>
  </si>
  <si>
    <t>Auto$120419120025</t>
  </si>
  <si>
    <t>Auto$120419120034</t>
  </si>
  <si>
    <t>Auto$120419120042</t>
  </si>
  <si>
    <t>Auto$120419120050</t>
  </si>
  <si>
    <t>Auto$120419120058</t>
  </si>
  <si>
    <t>Auto$120419120105</t>
  </si>
  <si>
    <t>Auto$120419120113</t>
  </si>
  <si>
    <t>Auto$120419120121</t>
  </si>
  <si>
    <t>Auto$120419120129</t>
  </si>
  <si>
    <t>Auto$120419120139</t>
  </si>
  <si>
    <t>Auto$120419120146</t>
  </si>
  <si>
    <t>Auto$120419120156</t>
  </si>
  <si>
    <t>Auto$120419120205</t>
  </si>
  <si>
    <t>Auto$120419120214</t>
  </si>
  <si>
    <t>Auto$120419120222</t>
  </si>
  <si>
    <t>Auto$120419120230</t>
  </si>
  <si>
    <t>Auto$120419120238</t>
  </si>
  <si>
    <t>Auto$120419120246</t>
  </si>
  <si>
    <t>Auto$120419120257</t>
  </si>
  <si>
    <t>Auto$120419120305</t>
  </si>
  <si>
    <t>Auto$120419120314</t>
  </si>
  <si>
    <t>Auto$120419120322</t>
  </si>
  <si>
    <t>Auto$120419120330</t>
  </si>
  <si>
    <t>Auto$120419120339</t>
  </si>
  <si>
    <t>Auto$120419120347</t>
  </si>
  <si>
    <t>Auto$120419120355</t>
  </si>
  <si>
    <t>Auto$120419120403</t>
  </si>
  <si>
    <t>Auto$120419120411</t>
  </si>
  <si>
    <t>Auto$120419120420</t>
  </si>
  <si>
    <t>Auto$120419120428</t>
  </si>
  <si>
    <t>Auto$120419120436</t>
  </si>
  <si>
    <t>Auto$120419120444</t>
  </si>
  <si>
    <t>Auto$120419120452</t>
  </si>
  <si>
    <t>Auto$120419120500</t>
  </si>
  <si>
    <t>Auto$120419120509</t>
  </si>
  <si>
    <t>Auto$120419120517</t>
  </si>
  <si>
    <t>Auto$120419120525</t>
  </si>
  <si>
    <t>Auto$120419120533</t>
  </si>
  <si>
    <t>Auto$120419120541</t>
  </si>
  <si>
    <t>Auto$120419120551</t>
  </si>
  <si>
    <t>Auto$120419120558</t>
  </si>
  <si>
    <t>Auto$120419120609</t>
  </si>
  <si>
    <t>Auto$120419120618</t>
  </si>
  <si>
    <t>Auto$120419120630</t>
  </si>
  <si>
    <t>Auto$120419120639</t>
  </si>
  <si>
    <t>Auto$120419120647</t>
  </si>
  <si>
    <t>Auto$120419120656</t>
  </si>
  <si>
    <t>Auto$120419120703</t>
  </si>
  <si>
    <t>Auto$120419120711</t>
  </si>
  <si>
    <t>Auto$120419120721</t>
  </si>
  <si>
    <t>Auto$120419120729</t>
  </si>
  <si>
    <t>Auto$120419120737</t>
  </si>
  <si>
    <t>Auto$120419120745</t>
  </si>
  <si>
    <t>Auto$120419120753</t>
  </si>
  <si>
    <t>Auto$120419120802</t>
  </si>
  <si>
    <t>Auto$120419120811</t>
  </si>
  <si>
    <t>Auto$120419120819</t>
  </si>
  <si>
    <t>Auto$120419120828</t>
  </si>
  <si>
    <t>Auto$120419120835</t>
  </si>
  <si>
    <t>Auto$170419115557</t>
  </si>
  <si>
    <t>shailendra.rajawat@nextgenclearing.com,prafull.barve@nextgenclearing.com,ivana.jandrecic@nextgenclearing.com,dario.curjak@nextgenclearing.com</t>
  </si>
  <si>
    <t>micky.priya</t>
  </si>
  <si>
    <t>NGC-M</t>
  </si>
  <si>
    <t>Myra_290718</t>
  </si>
  <si>
    <t>https://fch.nextgenclearing.com/pls/apex/f?p=10132:35:11449201093111::NO:::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</si>
</sst>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\ dd&quot;, &quot;yyyy"/>
  </numFmts>
  <fonts count="19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sz val="9"/>
      <color rgb="FFFF0000"/>
      <name val="Consolas"/>
      <family val="3"/>
      <charset val="1"/>
    </font>
    <font>
      <sz val="11"/>
      <color rgb="FFFFFFFF"/>
      <name val="Calibri"/>
      <family val="2"/>
      <charset val="1"/>
    </font>
    <font>
      <sz val="9"/>
      <color rgb="FF000000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7030A0"/>
      <name val="Calibri"/>
      <family val="2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9"/>
      <color rgb="FF222222"/>
      <name val="Consolas"/>
      <family val="3"/>
    </font>
    <font>
      <sz val="9"/>
      <color rgb="FFFFFFFF"/>
      <name val="Consolas"/>
      <family val="3"/>
    </font>
    <font>
      <sz val="9"/>
      <color theme="0"/>
      <name val="Consolas"/>
      <family val="3"/>
    </font>
    <font>
      <u/>
      <sz val="9"/>
      <color rgb="FF0563C1"/>
      <name val="Consolas"/>
      <family val="3"/>
    </font>
    <font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/>
    <xf numFmtId="0" fontId="5" fillId="0" borderId="0" xfId="1" applyAlignment="1">
      <alignment wrapText="1"/>
    </xf>
    <xf numFmtId="0" fontId="5" fillId="0" borderId="0" xfId="1" applyAlignment="1">
      <alignment vertical="center"/>
    </xf>
    <xf numFmtId="20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/>
    <xf numFmtId="0" fontId="0" fillId="0" borderId="0" xfId="0" applyAlignment="1">
      <alignment vertical="top"/>
    </xf>
    <xf numFmtId="0" fontId="11" fillId="0" borderId="0" xfId="0" applyFont="1"/>
    <xf numFmtId="0" fontId="12" fillId="0" borderId="0" xfId="1" applyFont="1"/>
    <xf numFmtId="0" fontId="1" fillId="2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2" borderId="0" xfId="0" applyFont="1" applyFill="1"/>
    <xf numFmtId="0" fontId="16" fillId="0" borderId="0" xfId="0" applyFont="1"/>
    <xf numFmtId="0" fontId="17" fillId="0" borderId="0" xfId="1" applyFont="1"/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ndra.rajawat@nextgenclearing.com" TargetMode="External"/><Relationship Id="rId13" Type="http://schemas.openxmlformats.org/officeDocument/2006/relationships/hyperlink" Target="http://10.184.40.120/pls/apex/f?p=200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http://192.168.0.181:8080/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http://10.184.40.115/pls/apex/f?p=200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http://192.168.0.181/svn/AutomationTesting/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s://uatngc.nextgenclearing.com/pls/apex/f?p=10132:22" TargetMode="External"/><Relationship Id="rId6" Type="http://schemas.openxmlformats.org/officeDocument/2006/relationships/hyperlink" Target="http://192.168.0.193:7777/pls/apex/f?p=10145:22::::::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https://uatngc.nextgenclearing.com/pls/apex/f?p=10145:252:17180223018971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http://192.168.0.181:4444/grid/console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84.40.115/pls/apex/f?p=20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35/pls/apex/f?p=10132:22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66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20/pls/apex/f?p=10132:35:11449201093111::NO:::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ch.nextgenclearing.com/pls/apex/f?p=10132:35:11449201093111::NO:::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5.nextgenclearing.com/pls/apex/f?p=10132:2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hailendra.rajawat@nextgenclearing.com,prafull.barve@nextgenclearing.com,ivana.jandrecic@nextgenclearing.com,dario.curjak@nextgenclearing.com" TargetMode="External"/><Relationship Id="rId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mailto:Spidey@1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9"/>
  <sheetViews>
    <sheetView zoomScaleNormal="100" workbookViewId="0">
      <selection activeCell="A14" sqref="A14"/>
    </sheetView>
  </sheetViews>
  <sheetFormatPr defaultRowHeight="15" x14ac:dyDescent="0.25"/>
  <cols>
    <col min="1" max="1" width="69.85546875" collapsed="1"/>
    <col min="2" max="2" width="14.28515625" collapsed="1"/>
    <col min="3" max="3" width="8.5703125" collapsed="1"/>
    <col min="4" max="4" width="27.5703125" collapsed="1"/>
    <col min="5" max="5" width="30.140625" collapsed="1"/>
    <col min="6" max="6" width="37.5703125" collapsed="1"/>
    <col min="7" max="7" width="23.85546875" collapsed="1"/>
    <col min="8" max="8" width="36.28515625" collapsed="1"/>
    <col min="9" max="9" width="10" collapsed="1"/>
    <col min="10" max="10" width="13.140625" collapsed="1"/>
    <col min="11" max="11" width="5.7109375" collapsed="1"/>
    <col min="12" max="12" width="10.7109375" collapsed="1"/>
    <col min="13" max="13" width="14.5703125" collapsed="1"/>
    <col min="14" max="14" width="39.140625" collapsed="1"/>
    <col min="15" max="15" width="10.7109375" collapsed="1"/>
    <col min="16" max="16" width="65.42578125" collapsed="1"/>
    <col min="17" max="1025" width="8.7109375" collapsed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2" t="s">
        <v>17</v>
      </c>
      <c r="C2" s="3" t="s">
        <v>18</v>
      </c>
      <c r="D2" s="4" t="s">
        <v>19</v>
      </c>
      <c r="E2" s="4" t="e">
        <f>COUNTIFS(#REF!,UAT!B2)</f>
        <v>#REF!</v>
      </c>
      <c r="F2" s="5" t="s">
        <v>20</v>
      </c>
      <c r="G2" s="5" t="s">
        <v>21</v>
      </c>
      <c r="H2" s="5" t="s">
        <v>22</v>
      </c>
      <c r="I2" s="1" t="s">
        <v>23</v>
      </c>
      <c r="J2" s="1" t="s">
        <v>24</v>
      </c>
    </row>
    <row r="3" spans="1:16" x14ac:dyDescent="0.25">
      <c r="A3" s="1" t="s">
        <v>25</v>
      </c>
      <c r="B3" s="2" t="s">
        <v>26</v>
      </c>
      <c r="C3" s="6" t="s">
        <v>27</v>
      </c>
      <c r="D3" s="4" t="s">
        <v>28</v>
      </c>
      <c r="E3" s="4" t="e">
        <f>COUNTIFS(#REF!,UAT!B3)</f>
        <v>#REF!</v>
      </c>
      <c r="F3" s="7"/>
      <c r="G3" s="1"/>
      <c r="H3" s="1"/>
      <c r="I3" s="1"/>
      <c r="J3" s="1"/>
    </row>
    <row r="4" spans="1:16" x14ac:dyDescent="0.25">
      <c r="A4" s="8" t="s">
        <v>29</v>
      </c>
      <c r="B4" s="7" t="s">
        <v>30</v>
      </c>
      <c r="C4" s="6" t="s">
        <v>27</v>
      </c>
      <c r="D4" s="4" t="s">
        <v>31</v>
      </c>
      <c r="E4" s="4" t="e">
        <f>COUNTIFS(#REF!,UAT!B4)</f>
        <v>#REF!</v>
      </c>
      <c r="F4" s="1"/>
      <c r="G4" s="1"/>
      <c r="H4" s="1"/>
      <c r="I4" s="1"/>
      <c r="J4" s="1"/>
    </row>
    <row r="5" spans="1:16" x14ac:dyDescent="0.25">
      <c r="A5" s="1"/>
      <c r="B5" s="7" t="s">
        <v>32</v>
      </c>
      <c r="C5" s="6" t="s">
        <v>27</v>
      </c>
      <c r="D5" s="4" t="s">
        <v>33</v>
      </c>
      <c r="E5" s="4" t="e">
        <f>COUNTIFS(#REF!,UAT!B5)</f>
        <v>#REF!</v>
      </c>
      <c r="F5" s="1"/>
      <c r="G5" s="1"/>
      <c r="H5" s="1"/>
      <c r="I5" s="1"/>
      <c r="J5" s="1"/>
    </row>
    <row r="6" spans="1:16" x14ac:dyDescent="0.25">
      <c r="A6" s="1"/>
      <c r="B6" s="7" t="s">
        <v>34</v>
      </c>
      <c r="C6" s="6" t="s">
        <v>27</v>
      </c>
      <c r="D6" s="4" t="s">
        <v>35</v>
      </c>
      <c r="E6" s="4" t="e">
        <f>COUNTIFS(#REF!,UAT!B6)</f>
        <v>#REF!</v>
      </c>
      <c r="F6" s="1"/>
      <c r="G6" s="1"/>
      <c r="H6" s="1"/>
      <c r="I6" s="1"/>
      <c r="J6" s="1"/>
    </row>
    <row r="7" spans="1:16" x14ac:dyDescent="0.25">
      <c r="A7" t="s">
        <v>36</v>
      </c>
      <c r="B7" s="2" t="s">
        <v>37</v>
      </c>
      <c r="C7" s="6" t="s">
        <v>38</v>
      </c>
      <c r="D7" s="4" t="s">
        <v>39</v>
      </c>
      <c r="E7" s="4" t="e">
        <f>COUNTIFS(#REF!,UAT!B7)</f>
        <v>#REF!</v>
      </c>
      <c r="F7" s="1"/>
      <c r="G7" s="1"/>
      <c r="H7" s="1"/>
      <c r="I7" s="1"/>
      <c r="J7" s="1"/>
    </row>
    <row r="8" spans="1:16" x14ac:dyDescent="0.25">
      <c r="A8" s="9" t="s">
        <v>40</v>
      </c>
      <c r="B8" s="2" t="s">
        <v>41</v>
      </c>
      <c r="C8" s="6" t="s">
        <v>42</v>
      </c>
      <c r="D8" s="4" t="s">
        <v>43</v>
      </c>
      <c r="E8" s="4" t="e">
        <f>COUNTIFS(#REF!,UAT!B8)</f>
        <v>#REF!</v>
      </c>
    </row>
    <row r="9" spans="1:16" x14ac:dyDescent="0.25">
      <c r="A9" s="4" t="s">
        <v>19</v>
      </c>
      <c r="B9" s="2" t="s">
        <v>44</v>
      </c>
      <c r="C9" s="6" t="s">
        <v>45</v>
      </c>
      <c r="D9" s="4" t="s">
        <v>46</v>
      </c>
      <c r="E9" s="4" t="e">
        <f>COUNTIFS(#REF!,UAT!B9)</f>
        <v>#REF!</v>
      </c>
      <c r="G9" s="10"/>
      <c r="H9" s="10"/>
      <c r="K9" s="1"/>
      <c r="L9" s="1"/>
      <c r="M9" s="1"/>
      <c r="N9" s="1"/>
      <c r="O9" s="1"/>
    </row>
    <row r="10" spans="1:16" x14ac:dyDescent="0.25">
      <c r="A10" t="s">
        <v>47</v>
      </c>
      <c r="B10" s="2" t="s">
        <v>48</v>
      </c>
      <c r="C10" s="6" t="s">
        <v>49</v>
      </c>
      <c r="D10" s="4" t="s">
        <v>50</v>
      </c>
      <c r="E10" s="4" t="e">
        <f>COUNTIFS(#REF!,UAT!B10)</f>
        <v>#REF!</v>
      </c>
      <c r="G10" s="10"/>
      <c r="H10" s="10"/>
      <c r="K10" s="1" t="s">
        <v>51</v>
      </c>
      <c r="L10" s="1" t="s">
        <v>52</v>
      </c>
      <c r="M10" s="1" t="s">
        <v>53</v>
      </c>
      <c r="N10" s="1" t="s">
        <v>54</v>
      </c>
      <c r="O10" s="1" t="s">
        <v>55</v>
      </c>
      <c r="P10" s="1" t="s">
        <v>56</v>
      </c>
    </row>
    <row r="11" spans="1:16" x14ac:dyDescent="0.25">
      <c r="B11" s="2" t="s">
        <v>57</v>
      </c>
      <c r="C11" s="6" t="s">
        <v>58</v>
      </c>
      <c r="D11" s="4" t="s">
        <v>59</v>
      </c>
      <c r="E11" s="4" t="e">
        <f>COUNTIFS(#REF!,UAT!B11)</f>
        <v>#REF!</v>
      </c>
      <c r="K11" s="1" t="s">
        <v>51</v>
      </c>
      <c r="L11" s="1" t="s">
        <v>52</v>
      </c>
      <c r="M11" s="1" t="s">
        <v>60</v>
      </c>
      <c r="N11" s="1" t="s">
        <v>54</v>
      </c>
      <c r="O11" s="1" t="s">
        <v>55</v>
      </c>
      <c r="P11" s="1" t="s">
        <v>56</v>
      </c>
    </row>
    <row r="12" spans="1:16" x14ac:dyDescent="0.25">
      <c r="B12" s="2" t="s">
        <v>61</v>
      </c>
      <c r="C12" s="6" t="s">
        <v>62</v>
      </c>
      <c r="D12" s="4" t="s">
        <v>63</v>
      </c>
      <c r="E12" s="4" t="e">
        <f>COUNTIFS(#REF!,UAT!B12)</f>
        <v>#REF!</v>
      </c>
      <c r="K12" s="1" t="s">
        <v>51</v>
      </c>
      <c r="L12" s="1" t="s">
        <v>52</v>
      </c>
      <c r="M12" s="1" t="s">
        <v>64</v>
      </c>
      <c r="N12" s="1" t="s">
        <v>54</v>
      </c>
      <c r="O12" s="1" t="s">
        <v>55</v>
      </c>
      <c r="P12" s="1" t="s">
        <v>56</v>
      </c>
    </row>
    <row r="13" spans="1:16" x14ac:dyDescent="0.25">
      <c r="B13" s="2" t="s">
        <v>65</v>
      </c>
      <c r="C13" s="6" t="s">
        <v>66</v>
      </c>
      <c r="D13" s="4" t="s">
        <v>67</v>
      </c>
      <c r="E13" s="4" t="e">
        <f>COUNTIFS(#REF!,UAT!B13)</f>
        <v>#REF!</v>
      </c>
      <c r="K13" s="1" t="s">
        <v>51</v>
      </c>
      <c r="L13" s="1" t="s">
        <v>52</v>
      </c>
      <c r="M13" s="1" t="s">
        <v>64</v>
      </c>
      <c r="N13" s="1" t="s">
        <v>54</v>
      </c>
      <c r="O13" s="1" t="s">
        <v>55</v>
      </c>
      <c r="P13" s="1" t="s">
        <v>56</v>
      </c>
    </row>
    <row r="14" spans="1:16" x14ac:dyDescent="0.25">
      <c r="A14" t="s">
        <v>68</v>
      </c>
      <c r="B14" s="2" t="s">
        <v>69</v>
      </c>
      <c r="C14" s="6" t="s">
        <v>70</v>
      </c>
      <c r="D14" s="4" t="s">
        <v>71</v>
      </c>
      <c r="E14" s="4" t="e">
        <f>COUNTIFS(#REF!,UAT!B14)</f>
        <v>#REF!</v>
      </c>
      <c r="K14" s="1" t="s">
        <v>51</v>
      </c>
      <c r="L14" s="1" t="s">
        <v>52</v>
      </c>
      <c r="M14" s="1" t="s">
        <v>64</v>
      </c>
      <c r="N14" s="1" t="s">
        <v>54</v>
      </c>
      <c r="O14" s="1" t="s">
        <v>55</v>
      </c>
      <c r="P14" s="1" t="s">
        <v>56</v>
      </c>
    </row>
    <row r="15" spans="1:16" x14ac:dyDescent="0.25">
      <c r="A15" s="9" t="s">
        <v>72</v>
      </c>
      <c r="B15" s="2" t="s">
        <v>73</v>
      </c>
      <c r="C15" s="6" t="s">
        <v>74</v>
      </c>
      <c r="D15" s="4" t="s">
        <v>75</v>
      </c>
      <c r="E15" s="4" t="e">
        <f>COUNTIFS(#REF!,UAT!B15)</f>
        <v>#REF!</v>
      </c>
      <c r="K15" s="1" t="s">
        <v>51</v>
      </c>
      <c r="L15" s="1" t="s">
        <v>52</v>
      </c>
      <c r="M15" s="1" t="s">
        <v>76</v>
      </c>
      <c r="N15" s="1" t="s">
        <v>54</v>
      </c>
      <c r="O15" s="1" t="s">
        <v>55</v>
      </c>
      <c r="P15" s="1" t="s">
        <v>56</v>
      </c>
    </row>
    <row r="16" spans="1:16" x14ac:dyDescent="0.25">
      <c r="B16" s="11" t="s">
        <v>77</v>
      </c>
      <c r="C16" s="6" t="s">
        <v>78</v>
      </c>
      <c r="D16" s="4" t="s">
        <v>79</v>
      </c>
      <c r="E16" s="4" t="e">
        <f>COUNTIFS(#REF!,UAT!B16)</f>
        <v>#REF!</v>
      </c>
      <c r="K16" s="1" t="s">
        <v>80</v>
      </c>
      <c r="L16" s="1" t="s">
        <v>52</v>
      </c>
      <c r="M16" s="1" t="s">
        <v>81</v>
      </c>
      <c r="N16" s="1" t="s">
        <v>54</v>
      </c>
      <c r="O16" s="1" t="s">
        <v>55</v>
      </c>
      <c r="P16" s="1" t="s">
        <v>82</v>
      </c>
    </row>
    <row r="17" spans="2:16" x14ac:dyDescent="0.25">
      <c r="B17" s="11" t="s">
        <v>83</v>
      </c>
      <c r="C17" s="6" t="s">
        <v>84</v>
      </c>
      <c r="D17" s="7" t="s">
        <v>85</v>
      </c>
      <c r="E17" s="4" t="e">
        <f>COUNTIFS(#REF!,UAT!B17)</f>
        <v>#REF!</v>
      </c>
      <c r="K17" s="1" t="s">
        <v>80</v>
      </c>
      <c r="L17" s="1" t="s">
        <v>52</v>
      </c>
      <c r="M17" s="1" t="s">
        <v>86</v>
      </c>
      <c r="N17" s="1" t="s">
        <v>54</v>
      </c>
      <c r="O17" s="1" t="s">
        <v>55</v>
      </c>
      <c r="P17" s="1" t="s">
        <v>82</v>
      </c>
    </row>
    <row r="18" spans="2:16" x14ac:dyDescent="0.25">
      <c r="B18" s="11" t="s">
        <v>87</v>
      </c>
      <c r="C18" s="6" t="s">
        <v>88</v>
      </c>
      <c r="D18" s="7" t="s">
        <v>89</v>
      </c>
      <c r="E18" s="4" t="e">
        <f>COUNTIFS(#REF!,UAT!B18)</f>
        <v>#REF!</v>
      </c>
      <c r="K18" s="1" t="s">
        <v>80</v>
      </c>
      <c r="L18" s="1" t="s">
        <v>52</v>
      </c>
      <c r="M18" s="1" t="s">
        <v>90</v>
      </c>
      <c r="N18" s="1" t="s">
        <v>54</v>
      </c>
      <c r="O18" s="1" t="s">
        <v>55</v>
      </c>
      <c r="P18" s="1" t="s">
        <v>82</v>
      </c>
    </row>
    <row r="19" spans="2:16" x14ac:dyDescent="0.25">
      <c r="B19" s="11" t="s">
        <v>91</v>
      </c>
      <c r="C19" s="6" t="s">
        <v>92</v>
      </c>
      <c r="D19" s="7" t="s">
        <v>93</v>
      </c>
      <c r="E19" s="4" t="e">
        <f>COUNTIFS(#REF!,UAT!B19)</f>
        <v>#REF!</v>
      </c>
      <c r="K19" s="1" t="s">
        <v>80</v>
      </c>
      <c r="L19" s="1" t="s">
        <v>52</v>
      </c>
      <c r="M19" s="1" t="s">
        <v>94</v>
      </c>
      <c r="N19" s="1" t="s">
        <v>54</v>
      </c>
      <c r="O19" s="1" t="s">
        <v>55</v>
      </c>
      <c r="P19" s="1" t="s">
        <v>82</v>
      </c>
    </row>
    <row r="20" spans="2:16" x14ac:dyDescent="0.25">
      <c r="B20" s="12" t="s">
        <v>95</v>
      </c>
      <c r="C20" s="6" t="s">
        <v>96</v>
      </c>
      <c r="D20" s="7" t="s">
        <v>97</v>
      </c>
      <c r="E20" s="4" t="e">
        <f>COUNTIFS(#REF!,UAT!B20)</f>
        <v>#REF!</v>
      </c>
      <c r="K20" s="1" t="s">
        <v>80</v>
      </c>
      <c r="L20" s="1" t="s">
        <v>52</v>
      </c>
      <c r="M20" s="1" t="s">
        <v>98</v>
      </c>
      <c r="N20" s="1" t="s">
        <v>54</v>
      </c>
      <c r="O20" s="1" t="s">
        <v>55</v>
      </c>
      <c r="P20" s="1" t="s">
        <v>82</v>
      </c>
    </row>
    <row r="21" spans="2:16" x14ac:dyDescent="0.25">
      <c r="B21" s="13" t="s">
        <v>99</v>
      </c>
      <c r="C21" s="6" t="s">
        <v>100</v>
      </c>
      <c r="D21" s="7" t="s">
        <v>101</v>
      </c>
      <c r="E21" s="4" t="e">
        <f>COUNTIFS(#REF!,UAT!B21)</f>
        <v>#REF!</v>
      </c>
      <c r="K21" s="1" t="s">
        <v>80</v>
      </c>
      <c r="L21" s="1" t="s">
        <v>52</v>
      </c>
      <c r="M21" s="1" t="s">
        <v>102</v>
      </c>
      <c r="N21" s="1" t="s">
        <v>54</v>
      </c>
      <c r="O21" s="1" t="s">
        <v>55</v>
      </c>
      <c r="P21" s="1" t="s">
        <v>82</v>
      </c>
    </row>
    <row r="22" spans="2:16" x14ac:dyDescent="0.25">
      <c r="B22" s="13" t="s">
        <v>103</v>
      </c>
      <c r="C22" s="6" t="s">
        <v>104</v>
      </c>
      <c r="D22" s="7" t="s">
        <v>105</v>
      </c>
      <c r="E22" s="4" t="e">
        <f>COUNTIFS(#REF!,UAT!B22)</f>
        <v>#REF!</v>
      </c>
      <c r="K22" s="1" t="s">
        <v>80</v>
      </c>
      <c r="L22" s="1" t="s">
        <v>52</v>
      </c>
      <c r="M22" s="1" t="s">
        <v>106</v>
      </c>
      <c r="N22" s="1" t="s">
        <v>54</v>
      </c>
      <c r="O22" s="1" t="s">
        <v>55</v>
      </c>
      <c r="P22" s="1" t="s">
        <v>82</v>
      </c>
    </row>
    <row r="23" spans="2:16" x14ac:dyDescent="0.25">
      <c r="B23" s="13" t="s">
        <v>107</v>
      </c>
      <c r="C23" s="6" t="s">
        <v>108</v>
      </c>
      <c r="D23" s="7" t="s">
        <v>109</v>
      </c>
      <c r="E23" s="4" t="e">
        <f>COUNTIFS(#REF!,UAT!B23)</f>
        <v>#REF!</v>
      </c>
      <c r="K23" s="1" t="s">
        <v>80</v>
      </c>
      <c r="L23" s="1" t="s">
        <v>52</v>
      </c>
      <c r="M23" s="1" t="s">
        <v>110</v>
      </c>
      <c r="N23" s="1" t="s">
        <v>54</v>
      </c>
      <c r="O23" s="1" t="s">
        <v>55</v>
      </c>
      <c r="P23" s="1" t="s">
        <v>82</v>
      </c>
    </row>
    <row r="24" spans="2:16" x14ac:dyDescent="0.25">
      <c r="B24" s="13" t="s">
        <v>111</v>
      </c>
      <c r="C24" s="6" t="s">
        <v>112</v>
      </c>
      <c r="D24" s="7" t="s">
        <v>113</v>
      </c>
      <c r="E24" s="4" t="e">
        <f>COUNTIFS(#REF!,UAT!B24)</f>
        <v>#REF!</v>
      </c>
      <c r="K24" s="1" t="s">
        <v>80</v>
      </c>
      <c r="L24" s="1" t="s">
        <v>52</v>
      </c>
      <c r="M24" s="1" t="s">
        <v>114</v>
      </c>
      <c r="N24" s="1" t="s">
        <v>54</v>
      </c>
      <c r="O24" s="1" t="s">
        <v>55</v>
      </c>
      <c r="P24" s="1" t="s">
        <v>82</v>
      </c>
    </row>
    <row r="25" spans="2:16" x14ac:dyDescent="0.25">
      <c r="B25" s="13" t="s">
        <v>115</v>
      </c>
      <c r="C25" s="6" t="s">
        <v>116</v>
      </c>
      <c r="D25" s="7" t="s">
        <v>117</v>
      </c>
      <c r="E25" s="4" t="e">
        <f>COUNTIFS(#REF!,UAT!B25)</f>
        <v>#REF!</v>
      </c>
      <c r="K25" s="1" t="s">
        <v>80</v>
      </c>
      <c r="L25" s="1" t="s">
        <v>52</v>
      </c>
      <c r="M25" s="1" t="s">
        <v>118</v>
      </c>
      <c r="N25" s="1" t="s">
        <v>54</v>
      </c>
      <c r="O25" s="1" t="s">
        <v>55</v>
      </c>
      <c r="P25" s="1" t="s">
        <v>82</v>
      </c>
    </row>
    <row r="26" spans="2:16" x14ac:dyDescent="0.25">
      <c r="B26" s="13" t="s">
        <v>119</v>
      </c>
      <c r="C26" s="6" t="s">
        <v>120</v>
      </c>
      <c r="D26" s="4" t="s">
        <v>121</v>
      </c>
      <c r="E26" s="4" t="e">
        <f>COUNTIFS(#REF!,UAT!B26)</f>
        <v>#REF!</v>
      </c>
      <c r="F26" s="1"/>
      <c r="G26" s="1"/>
      <c r="H26" s="1"/>
      <c r="I26" s="1"/>
      <c r="J26" s="1"/>
      <c r="K26" s="1" t="s">
        <v>51</v>
      </c>
      <c r="L26" s="1" t="s">
        <v>52</v>
      </c>
      <c r="M26" s="1" t="s">
        <v>122</v>
      </c>
      <c r="N26" s="1" t="s">
        <v>54</v>
      </c>
      <c r="O26" s="1" t="s">
        <v>55</v>
      </c>
      <c r="P26" s="1" t="s">
        <v>56</v>
      </c>
    </row>
    <row r="27" spans="2:16" x14ac:dyDescent="0.25">
      <c r="B27" s="13" t="s">
        <v>123</v>
      </c>
      <c r="C27" s="6" t="s">
        <v>124</v>
      </c>
      <c r="D27" s="4" t="s">
        <v>125</v>
      </c>
      <c r="E27" s="4" t="e">
        <f>COUNTIFS(#REF!,UAT!B27)</f>
        <v>#REF!</v>
      </c>
      <c r="F27" s="1"/>
      <c r="G27" s="1"/>
      <c r="H27" s="1"/>
      <c r="I27" s="1"/>
      <c r="J27" s="1"/>
      <c r="K27" s="1" t="s">
        <v>51</v>
      </c>
      <c r="L27" s="1" t="s">
        <v>52</v>
      </c>
      <c r="M27" s="1" t="s">
        <v>126</v>
      </c>
      <c r="N27" s="1" t="s">
        <v>54</v>
      </c>
      <c r="O27" s="1" t="s">
        <v>55</v>
      </c>
      <c r="P27" s="1" t="s">
        <v>56</v>
      </c>
    </row>
    <row r="28" spans="2:16" x14ac:dyDescent="0.25">
      <c r="B28" s="13" t="s">
        <v>127</v>
      </c>
      <c r="C28" s="6" t="s">
        <v>128</v>
      </c>
      <c r="D28" s="4" t="s">
        <v>129</v>
      </c>
      <c r="E28" s="4" t="e">
        <f>COUNTIFS(#REF!,UAT!B28)</f>
        <v>#REF!</v>
      </c>
      <c r="F28" s="1"/>
      <c r="G28" s="1"/>
      <c r="H28" s="1"/>
      <c r="I28" s="1"/>
      <c r="J28" s="1"/>
      <c r="K28" s="1" t="s">
        <v>51</v>
      </c>
      <c r="L28" s="1" t="s">
        <v>52</v>
      </c>
      <c r="M28" s="1" t="s">
        <v>130</v>
      </c>
      <c r="N28" s="1" t="s">
        <v>54</v>
      </c>
      <c r="O28" s="1" t="s">
        <v>55</v>
      </c>
      <c r="P28" s="1" t="s">
        <v>56</v>
      </c>
    </row>
    <row r="29" spans="2:16" x14ac:dyDescent="0.25">
      <c r="B29" s="13" t="s">
        <v>131</v>
      </c>
      <c r="C29" s="6" t="s">
        <v>132</v>
      </c>
      <c r="D29" s="4" t="s">
        <v>133</v>
      </c>
      <c r="E29" s="4" t="e">
        <f>COUNTIFS(#REF!,UAT!B29)</f>
        <v>#REF!</v>
      </c>
      <c r="F29" s="1"/>
      <c r="G29" s="1"/>
      <c r="H29" s="1"/>
      <c r="I29" s="1"/>
      <c r="J29" s="1"/>
      <c r="K29" s="1" t="s">
        <v>51</v>
      </c>
      <c r="L29" s="1" t="s">
        <v>52</v>
      </c>
      <c r="M29" s="1" t="s">
        <v>134</v>
      </c>
      <c r="N29" s="1" t="s">
        <v>54</v>
      </c>
      <c r="O29" s="1" t="s">
        <v>55</v>
      </c>
      <c r="P29" s="1" t="s">
        <v>56</v>
      </c>
    </row>
    <row r="30" spans="2:16" x14ac:dyDescent="0.25">
      <c r="B30" s="13" t="s">
        <v>135</v>
      </c>
      <c r="C30" s="6" t="s">
        <v>136</v>
      </c>
      <c r="D30" s="4" t="s">
        <v>137</v>
      </c>
      <c r="E30" s="4" t="e">
        <f>COUNTIFS(#REF!,UAT!B30)</f>
        <v>#REF!</v>
      </c>
      <c r="F30" s="1"/>
      <c r="G30" s="1"/>
      <c r="H30" s="1"/>
      <c r="I30" s="1"/>
      <c r="J30" s="1"/>
      <c r="K30" s="1" t="s">
        <v>51</v>
      </c>
      <c r="L30" s="1" t="s">
        <v>52</v>
      </c>
      <c r="M30" s="1" t="s">
        <v>138</v>
      </c>
      <c r="N30" s="1" t="s">
        <v>54</v>
      </c>
      <c r="O30" s="1" t="s">
        <v>55</v>
      </c>
      <c r="P30" s="1" t="s">
        <v>56</v>
      </c>
    </row>
    <row r="31" spans="2:16" x14ac:dyDescent="0.25">
      <c r="B31" s="13" t="s">
        <v>139</v>
      </c>
      <c r="C31" s="6" t="s">
        <v>140</v>
      </c>
      <c r="D31" s="4" t="s">
        <v>141</v>
      </c>
      <c r="E31" s="4" t="e">
        <f>COUNTIFS(#REF!,UAT!B31)</f>
        <v>#REF!</v>
      </c>
      <c r="F31" s="1"/>
      <c r="G31" s="1"/>
      <c r="H31" s="1"/>
      <c r="I31" s="1"/>
      <c r="J31" s="1"/>
      <c r="K31" s="1" t="s">
        <v>51</v>
      </c>
      <c r="L31" s="1" t="s">
        <v>52</v>
      </c>
      <c r="M31" s="1" t="s">
        <v>142</v>
      </c>
      <c r="N31" s="1" t="s">
        <v>54</v>
      </c>
      <c r="O31" s="1" t="s">
        <v>55</v>
      </c>
      <c r="P31" s="1" t="s">
        <v>56</v>
      </c>
    </row>
    <row r="32" spans="2:16" x14ac:dyDescent="0.25">
      <c r="B32" s="13" t="s">
        <v>143</v>
      </c>
      <c r="C32" s="6" t="s">
        <v>144</v>
      </c>
      <c r="D32" s="4" t="s">
        <v>145</v>
      </c>
      <c r="E32" s="4" t="e">
        <f>COUNTIFS(#REF!,UAT!B32)</f>
        <v>#REF!</v>
      </c>
      <c r="F32" s="1"/>
      <c r="G32" s="1"/>
      <c r="H32" s="1"/>
      <c r="I32" s="1"/>
      <c r="J32" s="1"/>
      <c r="K32" s="1" t="s">
        <v>51</v>
      </c>
      <c r="L32" s="1" t="s">
        <v>52</v>
      </c>
      <c r="M32" s="1" t="s">
        <v>146</v>
      </c>
      <c r="N32" s="1" t="s">
        <v>54</v>
      </c>
      <c r="O32" s="1" t="s">
        <v>55</v>
      </c>
      <c r="P32" s="1" t="s">
        <v>56</v>
      </c>
    </row>
    <row r="33" spans="2:16" x14ac:dyDescent="0.25">
      <c r="B33" s="13" t="s">
        <v>147</v>
      </c>
      <c r="C33" s="6" t="s">
        <v>148</v>
      </c>
      <c r="D33" s="4" t="s">
        <v>149</v>
      </c>
      <c r="E33" s="4" t="e">
        <f>COUNTIFS(#REF!,UAT!B33)</f>
        <v>#REF!</v>
      </c>
      <c r="F33" s="1"/>
      <c r="G33" s="1"/>
      <c r="H33" s="1"/>
      <c r="I33" s="1"/>
      <c r="J33" s="1"/>
      <c r="K33" s="1" t="s">
        <v>51</v>
      </c>
      <c r="L33" s="1" t="s">
        <v>52</v>
      </c>
      <c r="M33" s="1" t="s">
        <v>150</v>
      </c>
      <c r="N33" s="1" t="s">
        <v>54</v>
      </c>
      <c r="O33" s="1" t="s">
        <v>55</v>
      </c>
      <c r="P33" s="1" t="s">
        <v>56</v>
      </c>
    </row>
    <row r="34" spans="2:16" x14ac:dyDescent="0.25">
      <c r="B34" s="13" t="s">
        <v>151</v>
      </c>
      <c r="C34" s="6" t="s">
        <v>152</v>
      </c>
      <c r="D34" s="4" t="s">
        <v>153</v>
      </c>
      <c r="E34" s="4" t="e">
        <f>COUNTIFS(#REF!,UAT!B34)</f>
        <v>#REF!</v>
      </c>
      <c r="F34" s="1"/>
      <c r="G34" s="1"/>
      <c r="H34" s="1"/>
      <c r="I34" s="1"/>
      <c r="J34" s="1"/>
      <c r="K34" s="1" t="s">
        <v>51</v>
      </c>
      <c r="L34" s="1" t="s">
        <v>52</v>
      </c>
      <c r="M34" s="1" t="s">
        <v>154</v>
      </c>
      <c r="N34" s="1" t="s">
        <v>54</v>
      </c>
      <c r="O34" s="1" t="s">
        <v>55</v>
      </c>
      <c r="P34" s="1" t="s">
        <v>56</v>
      </c>
    </row>
    <row r="35" spans="2:16" x14ac:dyDescent="0.25">
      <c r="B35" s="13" t="s">
        <v>155</v>
      </c>
      <c r="C35" s="6" t="s">
        <v>156</v>
      </c>
      <c r="D35" s="4" t="s">
        <v>157</v>
      </c>
      <c r="E35" s="4" t="e">
        <f>COUNTIFS(#REF!,UAT!B35)</f>
        <v>#REF!</v>
      </c>
      <c r="F35" s="1"/>
      <c r="G35" s="1"/>
      <c r="H35" s="1"/>
      <c r="I35" s="1"/>
      <c r="J35" s="1"/>
      <c r="K35" s="1" t="s">
        <v>51</v>
      </c>
      <c r="L35" s="1" t="s">
        <v>52</v>
      </c>
      <c r="M35" s="1" t="s">
        <v>158</v>
      </c>
      <c r="N35" s="1" t="s">
        <v>54</v>
      </c>
      <c r="O35" s="1" t="s">
        <v>55</v>
      </c>
      <c r="P35" s="1" t="s">
        <v>56</v>
      </c>
    </row>
    <row r="36" spans="2:16" x14ac:dyDescent="0.25">
      <c r="B36" s="13" t="s">
        <v>159</v>
      </c>
      <c r="C36" s="6" t="s">
        <v>160</v>
      </c>
      <c r="D36" s="4" t="s">
        <v>161</v>
      </c>
      <c r="E36" s="4" t="e">
        <f>COUNTIFS(#REF!,UAT!B36)</f>
        <v>#REF!</v>
      </c>
      <c r="F36" s="1"/>
      <c r="G36" s="1"/>
      <c r="H36" s="1"/>
      <c r="I36" s="1"/>
      <c r="J36" s="1"/>
      <c r="K36" s="1" t="s">
        <v>51</v>
      </c>
      <c r="L36" s="1" t="s">
        <v>52</v>
      </c>
      <c r="M36" s="1" t="s">
        <v>162</v>
      </c>
      <c r="N36" s="1" t="s">
        <v>54</v>
      </c>
      <c r="O36" s="1" t="s">
        <v>55</v>
      </c>
      <c r="P36" s="1" t="s">
        <v>56</v>
      </c>
    </row>
    <row r="37" spans="2:16" x14ac:dyDescent="0.25">
      <c r="B37" s="13" t="s">
        <v>163</v>
      </c>
      <c r="C37" s="6" t="s">
        <v>164</v>
      </c>
      <c r="D37" s="4" t="s">
        <v>165</v>
      </c>
      <c r="E37" s="4" t="e">
        <f>COUNTIFS(#REF!,UAT!B37)</f>
        <v>#REF!</v>
      </c>
      <c r="F37" s="1"/>
      <c r="G37" s="1"/>
      <c r="H37" s="1"/>
      <c r="I37" s="1"/>
      <c r="J37" s="1"/>
      <c r="K37" s="1" t="s">
        <v>51</v>
      </c>
      <c r="L37" s="1" t="s">
        <v>52</v>
      </c>
      <c r="M37" s="1" t="s">
        <v>166</v>
      </c>
      <c r="N37" s="1" t="s">
        <v>54</v>
      </c>
      <c r="O37" s="1" t="s">
        <v>55</v>
      </c>
      <c r="P37" s="1" t="s">
        <v>56</v>
      </c>
    </row>
    <row r="38" spans="2:16" x14ac:dyDescent="0.25">
      <c r="B38" s="13" t="s">
        <v>167</v>
      </c>
      <c r="C38" s="6" t="s">
        <v>168</v>
      </c>
      <c r="D38" s="4" t="s">
        <v>169</v>
      </c>
      <c r="E38" s="4" t="e">
        <f>COUNTIFS(#REF!,UAT!B38)</f>
        <v>#REF!</v>
      </c>
      <c r="F38" s="1"/>
      <c r="G38" s="1"/>
      <c r="H38" s="1"/>
      <c r="I38" s="1"/>
      <c r="J38" s="1"/>
      <c r="K38" s="1" t="s">
        <v>51</v>
      </c>
      <c r="L38" s="1" t="s">
        <v>52</v>
      </c>
      <c r="M38" s="1" t="s">
        <v>170</v>
      </c>
      <c r="N38" s="1" t="s">
        <v>54</v>
      </c>
      <c r="O38" s="1" t="s">
        <v>55</v>
      </c>
      <c r="P38" s="1" t="s">
        <v>56</v>
      </c>
    </row>
    <row r="39" spans="2:16" x14ac:dyDescent="0.25">
      <c r="B39" s="13" t="s">
        <v>171</v>
      </c>
      <c r="C39" s="6" t="s">
        <v>172</v>
      </c>
      <c r="D39" s="4" t="s">
        <v>173</v>
      </c>
      <c r="E39" s="4" t="e">
        <f>COUNTIFS(#REF!,UAT!B39)</f>
        <v>#REF!</v>
      </c>
      <c r="F39" s="1"/>
      <c r="G39" s="1"/>
      <c r="H39" s="1"/>
      <c r="I39" s="1"/>
      <c r="J39" s="1"/>
      <c r="K39" s="1" t="s">
        <v>51</v>
      </c>
      <c r="L39" s="1" t="s">
        <v>52</v>
      </c>
      <c r="M39" s="1" t="s">
        <v>174</v>
      </c>
      <c r="N39" s="1" t="s">
        <v>54</v>
      </c>
      <c r="O39" s="1" t="s">
        <v>55</v>
      </c>
      <c r="P39" s="1" t="s">
        <v>56</v>
      </c>
    </row>
    <row r="40" spans="2:16" x14ac:dyDescent="0.25">
      <c r="B40" s="13" t="s">
        <v>175</v>
      </c>
      <c r="C40" s="6" t="s">
        <v>176</v>
      </c>
      <c r="D40" s="4" t="s">
        <v>177</v>
      </c>
      <c r="E40" s="4" t="e">
        <f>COUNTIFS(#REF!,UAT!B40)</f>
        <v>#REF!</v>
      </c>
      <c r="F40" s="1"/>
      <c r="G40" s="1"/>
      <c r="H40" s="1"/>
      <c r="I40" s="1"/>
      <c r="J40" s="1"/>
      <c r="K40" s="1" t="s">
        <v>51</v>
      </c>
      <c r="L40" s="1" t="s">
        <v>52</v>
      </c>
      <c r="M40" s="1" t="s">
        <v>178</v>
      </c>
      <c r="N40" s="1" t="s">
        <v>54</v>
      </c>
      <c r="O40" s="1" t="s">
        <v>55</v>
      </c>
      <c r="P40" s="1" t="s">
        <v>56</v>
      </c>
    </row>
    <row r="41" spans="2:16" x14ac:dyDescent="0.25">
      <c r="B41" s="13" t="s">
        <v>179</v>
      </c>
      <c r="C41" s="6" t="s">
        <v>180</v>
      </c>
      <c r="D41" s="4" t="s">
        <v>181</v>
      </c>
      <c r="E41" s="4" t="e">
        <f>COUNTIFS(#REF!,UAT!B41)</f>
        <v>#REF!</v>
      </c>
      <c r="F41" s="1"/>
      <c r="G41" s="1"/>
      <c r="H41" s="1"/>
      <c r="I41" s="1"/>
      <c r="J41" s="1"/>
      <c r="K41" s="1" t="s">
        <v>51</v>
      </c>
      <c r="L41" s="1" t="s">
        <v>52</v>
      </c>
      <c r="M41" s="1" t="s">
        <v>182</v>
      </c>
      <c r="N41" s="1" t="s">
        <v>54</v>
      </c>
      <c r="O41" s="1" t="s">
        <v>55</v>
      </c>
      <c r="P41" s="1" t="s">
        <v>56</v>
      </c>
    </row>
    <row r="42" spans="2:16" x14ac:dyDescent="0.25">
      <c r="B42" s="13" t="s">
        <v>183</v>
      </c>
      <c r="C42" s="6" t="s">
        <v>184</v>
      </c>
      <c r="D42" s="4" t="s">
        <v>185</v>
      </c>
      <c r="E42" s="4" t="e">
        <f>COUNTIFS(#REF!,UAT!B42)</f>
        <v>#REF!</v>
      </c>
      <c r="F42" s="1"/>
      <c r="G42" s="1"/>
      <c r="H42" s="1"/>
      <c r="I42" s="1"/>
      <c r="J42" s="1"/>
      <c r="K42" s="1" t="s">
        <v>51</v>
      </c>
      <c r="L42" s="1" t="s">
        <v>52</v>
      </c>
      <c r="M42" s="1" t="s">
        <v>186</v>
      </c>
      <c r="N42" s="1" t="s">
        <v>54</v>
      </c>
      <c r="O42" s="1" t="s">
        <v>55</v>
      </c>
      <c r="P42" s="1" t="s">
        <v>56</v>
      </c>
    </row>
    <row r="43" spans="2:16" x14ac:dyDescent="0.25">
      <c r="B43" s="13" t="s">
        <v>187</v>
      </c>
      <c r="C43" s="6" t="s">
        <v>188</v>
      </c>
      <c r="D43" s="4" t="s">
        <v>189</v>
      </c>
      <c r="E43" s="4" t="e">
        <f>COUNTIFS(#REF!,UAT!B43)</f>
        <v>#REF!</v>
      </c>
      <c r="F43" s="1"/>
      <c r="G43" s="1"/>
      <c r="H43" s="1"/>
      <c r="I43" s="1"/>
      <c r="J43" s="1"/>
      <c r="K43" s="1" t="s">
        <v>51</v>
      </c>
      <c r="L43" s="1" t="s">
        <v>52</v>
      </c>
      <c r="M43" s="1" t="s">
        <v>190</v>
      </c>
      <c r="N43" s="1" t="s">
        <v>54</v>
      </c>
      <c r="O43" s="1" t="s">
        <v>55</v>
      </c>
      <c r="P43" s="1" t="s">
        <v>56</v>
      </c>
    </row>
    <row r="44" spans="2:16" x14ac:dyDescent="0.25">
      <c r="B44" s="13" t="s">
        <v>191</v>
      </c>
      <c r="C44" s="6" t="s">
        <v>192</v>
      </c>
      <c r="D44" s="4" t="s">
        <v>193</v>
      </c>
      <c r="E44" s="4" t="e">
        <f>COUNTIFS(#REF!,UAT!B44)</f>
        <v>#REF!</v>
      </c>
      <c r="F44" s="1"/>
      <c r="G44" s="1"/>
      <c r="H44" s="1"/>
      <c r="I44" s="1"/>
      <c r="J44" s="1"/>
      <c r="K44" s="1" t="s">
        <v>51</v>
      </c>
      <c r="L44" s="1" t="s">
        <v>52</v>
      </c>
      <c r="M44" s="1" t="s">
        <v>194</v>
      </c>
      <c r="N44" s="1" t="s">
        <v>54</v>
      </c>
      <c r="O44" s="1" t="s">
        <v>55</v>
      </c>
      <c r="P44" s="1" t="s">
        <v>56</v>
      </c>
    </row>
    <row r="45" spans="2:16" x14ac:dyDescent="0.25">
      <c r="B45" s="13" t="s">
        <v>195</v>
      </c>
      <c r="C45" s="6" t="s">
        <v>196</v>
      </c>
      <c r="D45" s="4" t="s">
        <v>197</v>
      </c>
      <c r="E45" s="4" t="e">
        <f>COUNTIFS(#REF!,UAT!B45)</f>
        <v>#REF!</v>
      </c>
      <c r="F45" s="1"/>
      <c r="G45" s="1"/>
      <c r="H45" s="1"/>
      <c r="I45" s="1"/>
      <c r="J45" s="1"/>
      <c r="K45" s="1" t="s">
        <v>51</v>
      </c>
      <c r="L45" s="1" t="s">
        <v>52</v>
      </c>
      <c r="M45" s="1" t="s">
        <v>198</v>
      </c>
      <c r="N45" s="1" t="s">
        <v>54</v>
      </c>
      <c r="O45" s="1" t="s">
        <v>55</v>
      </c>
      <c r="P45" s="1" t="s">
        <v>56</v>
      </c>
    </row>
    <row r="46" spans="2:16" x14ac:dyDescent="0.25">
      <c r="B46" s="13" t="s">
        <v>199</v>
      </c>
      <c r="C46" s="6" t="s">
        <v>200</v>
      </c>
      <c r="D46" s="4" t="s">
        <v>201</v>
      </c>
      <c r="E46" s="4" t="e">
        <f>COUNTIFS(#REF!,UAT!B46)</f>
        <v>#REF!</v>
      </c>
      <c r="F46" s="1"/>
      <c r="G46" s="1"/>
      <c r="H46" s="1"/>
      <c r="I46" s="1"/>
      <c r="J46" s="1"/>
      <c r="K46" s="1" t="s">
        <v>51</v>
      </c>
      <c r="L46" s="1" t="s">
        <v>52</v>
      </c>
      <c r="M46" s="1" t="s">
        <v>202</v>
      </c>
      <c r="N46" s="1" t="s">
        <v>54</v>
      </c>
      <c r="O46" s="1" t="s">
        <v>55</v>
      </c>
      <c r="P46" s="1" t="s">
        <v>56</v>
      </c>
    </row>
    <row r="47" spans="2:16" x14ac:dyDescent="0.25">
      <c r="B47" s="13" t="s">
        <v>203</v>
      </c>
      <c r="C47" s="6" t="s">
        <v>204</v>
      </c>
      <c r="D47" s="4" t="s">
        <v>205</v>
      </c>
      <c r="E47" s="4" t="e">
        <f>COUNTIFS(#REF!,UAT!B47)</f>
        <v>#REF!</v>
      </c>
      <c r="F47" s="1"/>
      <c r="G47" s="1"/>
      <c r="H47" s="1"/>
      <c r="I47" s="1"/>
      <c r="J47" s="1"/>
      <c r="K47" s="1" t="s">
        <v>51</v>
      </c>
      <c r="L47" s="1" t="s">
        <v>52</v>
      </c>
      <c r="M47" s="1" t="s">
        <v>206</v>
      </c>
      <c r="N47" s="1" t="s">
        <v>54</v>
      </c>
      <c r="O47" s="1" t="s">
        <v>55</v>
      </c>
      <c r="P47" s="1" t="s">
        <v>56</v>
      </c>
    </row>
    <row r="48" spans="2:16" x14ac:dyDescent="0.25">
      <c r="B48" s="13" t="s">
        <v>207</v>
      </c>
      <c r="C48" s="6" t="s">
        <v>208</v>
      </c>
      <c r="D48" s="4" t="s">
        <v>209</v>
      </c>
      <c r="E48" s="4" t="e">
        <f>COUNTIFS(#REF!,UAT!B48)</f>
        <v>#REF!</v>
      </c>
      <c r="F48" s="1"/>
      <c r="G48" s="1"/>
      <c r="H48" s="1"/>
      <c r="I48" s="1"/>
      <c r="J48" s="1"/>
      <c r="K48" s="1" t="s">
        <v>51</v>
      </c>
      <c r="L48" s="1" t="s">
        <v>52</v>
      </c>
      <c r="M48" s="1" t="s">
        <v>210</v>
      </c>
      <c r="N48" s="1" t="s">
        <v>54</v>
      </c>
      <c r="O48" s="1" t="s">
        <v>55</v>
      </c>
      <c r="P48" s="1" t="s">
        <v>56</v>
      </c>
    </row>
    <row r="49" spans="2:5" x14ac:dyDescent="0.25">
      <c r="B49" s="13" t="s">
        <v>211</v>
      </c>
      <c r="C49" s="6" t="s">
        <v>212</v>
      </c>
      <c r="D49" s="4" t="s">
        <v>213</v>
      </c>
      <c r="E49" s="4" t="e">
        <f>COUNTIFS(#REF!,UAT!B49)</f>
        <v>#REF!</v>
      </c>
    </row>
  </sheetData>
  <hyperlinks>
    <hyperlink ref="A2" r:id="rId1" xr:uid="{00000000-0004-0000-0000-000000000000}"/>
    <hyperlink ref="F2" r:id="rId2" xr:uid="{00000000-0004-0000-0000-000001000000}"/>
    <hyperlink ref="G2" r:id="rId3" xr:uid="{00000000-0004-0000-0000-000002000000}"/>
    <hyperlink ref="H2" r:id="rId4" xr:uid="{00000000-0004-0000-0000-000003000000}"/>
    <hyperlink ref="A3" r:id="rId5" xr:uid="{00000000-0004-0000-0000-000004000000}"/>
    <hyperlink ref="A4" r:id="rId6" xr:uid="{00000000-0004-0000-0000-000005000000}"/>
    <hyperlink ref="A8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A15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"/>
  <sheetViews>
    <sheetView zoomScaleNormal="100" workbookViewId="0">
      <selection activeCell="F2" sqref="F2"/>
    </sheetView>
  </sheetViews>
  <sheetFormatPr defaultRowHeight="15" x14ac:dyDescent="0.25"/>
  <cols>
    <col min="1" max="1" width="8.28515625" style="21" collapsed="1"/>
    <col min="2" max="2" width="35.85546875" style="21" collapsed="1"/>
    <col min="3" max="3" width="19.5703125" style="21" collapsed="1"/>
    <col min="4" max="4" width="11.5703125" style="21" collapsed="1"/>
    <col min="5" max="5" width="10.42578125" style="21" collapsed="1"/>
    <col min="6" max="6" width="16.7109375" style="21" collapsed="1"/>
    <col min="7" max="7" width="8.42578125" collapsed="1"/>
    <col min="8" max="8" width="5" collapsed="1"/>
    <col min="9" max="9" width="8.42578125" collapsed="1"/>
    <col min="10" max="10" width="5" collapsed="1"/>
    <col min="11" max="13" width="8.42578125" collapsed="1"/>
    <col min="14" max="14" width="9.5703125" collapsed="1"/>
    <col min="15" max="20" width="8.42578125" collapsed="1"/>
    <col min="21" max="21" width="21" collapsed="1"/>
    <col min="22" max="1025" width="8.42578125" collapsed="1"/>
  </cols>
  <sheetData>
    <row r="1" spans="1:14" x14ac:dyDescent="0.2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I1" s="1"/>
      <c r="J1" s="1"/>
      <c r="K1" s="1"/>
      <c r="L1" s="1"/>
      <c r="M1" s="1"/>
      <c r="N1" s="1"/>
    </row>
    <row r="2" spans="1:14" x14ac:dyDescent="0.25">
      <c r="A2" s="1">
        <v>1</v>
      </c>
      <c r="B2" s="1" t="s">
        <v>250</v>
      </c>
      <c r="C2" s="1" t="s">
        <v>251</v>
      </c>
      <c r="D2" s="1" t="s">
        <v>252</v>
      </c>
      <c r="E2" s="1" t="s">
        <v>253</v>
      </c>
      <c r="F2" s="22">
        <v>42036</v>
      </c>
      <c r="I2" s="1"/>
      <c r="J2" s="1"/>
      <c r="K2" s="1"/>
      <c r="L2" s="1"/>
      <c r="M2" s="1"/>
      <c r="N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4"/>
  <sheetViews>
    <sheetView zoomScaleNormal="100" workbookViewId="0">
      <selection activeCell="B1" sqref="B1"/>
    </sheetView>
  </sheetViews>
  <sheetFormatPr defaultRowHeight="15" x14ac:dyDescent="0.25"/>
  <cols>
    <col min="1" max="1" width="8.42578125" collapsed="1"/>
    <col min="2" max="2" width="75.5703125" collapsed="1"/>
    <col min="3" max="1025" width="8.42578125" collapsed="1"/>
  </cols>
  <sheetData>
    <row r="1" spans="1:2" x14ac:dyDescent="0.25">
      <c r="A1" s="1" t="s">
        <v>254</v>
      </c>
      <c r="B1" s="1" t="s">
        <v>255</v>
      </c>
    </row>
    <row r="2" spans="1:2" x14ac:dyDescent="0.25">
      <c r="A2" s="1">
        <v>1</v>
      </c>
      <c r="B2" s="1" t="s">
        <v>256</v>
      </c>
    </row>
    <row r="3" spans="1:2" x14ac:dyDescent="0.25">
      <c r="A3" s="1">
        <v>2</v>
      </c>
      <c r="B3" s="1" t="s">
        <v>257</v>
      </c>
    </row>
    <row r="4" spans="1:2" x14ac:dyDescent="0.25">
      <c r="A4" s="1">
        <v>3</v>
      </c>
      <c r="B4" s="1" t="s">
        <v>258</v>
      </c>
    </row>
    <row r="5" spans="1:2" x14ac:dyDescent="0.25">
      <c r="A5" s="1">
        <v>4</v>
      </c>
      <c r="B5" s="1" t="s">
        <v>259</v>
      </c>
    </row>
    <row r="6" spans="1:2" x14ac:dyDescent="0.25">
      <c r="A6" s="1">
        <v>5</v>
      </c>
      <c r="B6" s="1" t="s">
        <v>260</v>
      </c>
    </row>
    <row r="7" spans="1:2" x14ac:dyDescent="0.25">
      <c r="A7" s="1">
        <v>6</v>
      </c>
      <c r="B7" s="1" t="s">
        <v>261</v>
      </c>
    </row>
    <row r="8" spans="1:2" x14ac:dyDescent="0.25">
      <c r="A8" s="1">
        <v>7</v>
      </c>
      <c r="B8" s="1" t="s">
        <v>262</v>
      </c>
    </row>
    <row r="9" spans="1:2" x14ac:dyDescent="0.25">
      <c r="A9" s="1">
        <v>8</v>
      </c>
      <c r="B9" s="1" t="s">
        <v>263</v>
      </c>
    </row>
    <row r="10" spans="1:2" x14ac:dyDescent="0.25">
      <c r="A10" s="1">
        <v>9</v>
      </c>
      <c r="B10" s="1" t="s">
        <v>264</v>
      </c>
    </row>
    <row r="11" spans="1:2" x14ac:dyDescent="0.25">
      <c r="A11" s="1">
        <v>10</v>
      </c>
      <c r="B11" s="1" t="s">
        <v>265</v>
      </c>
    </row>
    <row r="12" spans="1:2" x14ac:dyDescent="0.25">
      <c r="A12" s="1">
        <v>11</v>
      </c>
      <c r="B12" s="1" t="s">
        <v>266</v>
      </c>
    </row>
    <row r="13" spans="1:2" x14ac:dyDescent="0.25">
      <c r="A13" s="1">
        <v>12</v>
      </c>
      <c r="B13" s="1" t="s">
        <v>267</v>
      </c>
    </row>
    <row r="14" spans="1:2" x14ac:dyDescent="0.25">
      <c r="A14" s="1">
        <v>13</v>
      </c>
      <c r="B14" s="1" t="s">
        <v>268</v>
      </c>
    </row>
    <row r="15" spans="1:2" x14ac:dyDescent="0.25">
      <c r="A15" s="1">
        <v>14</v>
      </c>
      <c r="B15" s="1" t="s">
        <v>269</v>
      </c>
    </row>
    <row r="16" spans="1:2" x14ac:dyDescent="0.25">
      <c r="A16" s="1">
        <v>15</v>
      </c>
      <c r="B16" s="1" t="s">
        <v>270</v>
      </c>
    </row>
    <row r="17" spans="1:2" x14ac:dyDescent="0.25">
      <c r="A17" s="1">
        <v>16</v>
      </c>
      <c r="B17" s="1" t="s">
        <v>271</v>
      </c>
    </row>
    <row r="18" spans="1:2" x14ac:dyDescent="0.25">
      <c r="A18" s="1">
        <v>17</v>
      </c>
      <c r="B18" s="1" t="s">
        <v>272</v>
      </c>
    </row>
    <row r="19" spans="1:2" x14ac:dyDescent="0.25">
      <c r="A19" s="1">
        <v>18</v>
      </c>
      <c r="B19" s="1" t="s">
        <v>273</v>
      </c>
    </row>
    <row r="20" spans="1:2" x14ac:dyDescent="0.25">
      <c r="A20" s="1">
        <v>19</v>
      </c>
      <c r="B20" s="1" t="s">
        <v>274</v>
      </c>
    </row>
    <row r="21" spans="1:2" x14ac:dyDescent="0.25">
      <c r="A21" s="1">
        <v>20</v>
      </c>
      <c r="B21" s="1" t="s">
        <v>275</v>
      </c>
    </row>
    <row r="22" spans="1:2" x14ac:dyDescent="0.25">
      <c r="A22" s="1">
        <v>21</v>
      </c>
      <c r="B22" s="1" t="s">
        <v>276</v>
      </c>
    </row>
    <row r="23" spans="1:2" x14ac:dyDescent="0.25">
      <c r="A23" s="1">
        <v>22</v>
      </c>
      <c r="B23" s="1" t="s">
        <v>277</v>
      </c>
    </row>
    <row r="24" spans="1:2" x14ac:dyDescent="0.25">
      <c r="A24" s="1">
        <v>23</v>
      </c>
      <c r="B24" s="1" t="s">
        <v>278</v>
      </c>
    </row>
    <row r="25" spans="1:2" x14ac:dyDescent="0.25">
      <c r="A25" s="1">
        <v>24</v>
      </c>
      <c r="B25" s="1" t="s">
        <v>279</v>
      </c>
    </row>
    <row r="26" spans="1:2" x14ac:dyDescent="0.25">
      <c r="A26" s="1">
        <v>25</v>
      </c>
      <c r="B26" s="1" t="s">
        <v>280</v>
      </c>
    </row>
    <row r="27" spans="1:2" x14ac:dyDescent="0.25">
      <c r="A27" s="1">
        <v>26</v>
      </c>
      <c r="B27" s="1" t="s">
        <v>281</v>
      </c>
    </row>
    <row r="28" spans="1:2" x14ac:dyDescent="0.25">
      <c r="A28" s="1">
        <v>27</v>
      </c>
      <c r="B28" s="1" t="s">
        <v>282</v>
      </c>
    </row>
    <row r="29" spans="1:2" x14ac:dyDescent="0.25">
      <c r="A29" s="1">
        <v>28</v>
      </c>
      <c r="B29" s="1" t="s">
        <v>283</v>
      </c>
    </row>
    <row r="30" spans="1:2" x14ac:dyDescent="0.25">
      <c r="A30" s="1">
        <v>29</v>
      </c>
      <c r="B30" s="1" t="s">
        <v>284</v>
      </c>
    </row>
    <row r="31" spans="1:2" x14ac:dyDescent="0.25">
      <c r="A31" s="1">
        <v>30</v>
      </c>
      <c r="B31" s="1" t="s">
        <v>285</v>
      </c>
    </row>
    <row r="32" spans="1:2" x14ac:dyDescent="0.25">
      <c r="A32" s="1">
        <v>31</v>
      </c>
      <c r="B32" s="1" t="s">
        <v>286</v>
      </c>
    </row>
    <row r="33" spans="1:2" x14ac:dyDescent="0.25">
      <c r="A33" s="1">
        <v>32</v>
      </c>
      <c r="B33" s="1" t="s">
        <v>287</v>
      </c>
    </row>
    <row r="34" spans="1:2" x14ac:dyDescent="0.25">
      <c r="A34" s="1">
        <v>33</v>
      </c>
      <c r="B34" s="1" t="s">
        <v>287</v>
      </c>
    </row>
    <row r="35" spans="1:2" x14ac:dyDescent="0.25">
      <c r="A35" s="1">
        <v>34</v>
      </c>
      <c r="B35" s="1" t="s">
        <v>288</v>
      </c>
    </row>
    <row r="36" spans="1:2" x14ac:dyDescent="0.25">
      <c r="A36" s="1">
        <v>35</v>
      </c>
      <c r="B36" s="1" t="s">
        <v>289</v>
      </c>
    </row>
    <row r="37" spans="1:2" x14ac:dyDescent="0.25">
      <c r="A37" s="1">
        <v>36</v>
      </c>
      <c r="B37" s="1" t="s">
        <v>290</v>
      </c>
    </row>
    <row r="38" spans="1:2" x14ac:dyDescent="0.25">
      <c r="A38" s="1">
        <v>37</v>
      </c>
      <c r="B38" s="1" t="s">
        <v>291</v>
      </c>
    </row>
    <row r="39" spans="1:2" x14ac:dyDescent="0.25">
      <c r="A39" s="1">
        <v>38</v>
      </c>
      <c r="B39" s="1" t="s">
        <v>292</v>
      </c>
    </row>
    <row r="40" spans="1:2" x14ac:dyDescent="0.25">
      <c r="A40" s="1">
        <v>39</v>
      </c>
      <c r="B40" s="1" t="s">
        <v>293</v>
      </c>
    </row>
    <row r="41" spans="1:2" x14ac:dyDescent="0.25">
      <c r="A41" s="1">
        <v>40</v>
      </c>
      <c r="B41" s="1" t="s">
        <v>294</v>
      </c>
    </row>
    <row r="42" spans="1:2" x14ac:dyDescent="0.25">
      <c r="A42" s="1">
        <v>41</v>
      </c>
      <c r="B42" s="1" t="s">
        <v>295</v>
      </c>
    </row>
    <row r="43" spans="1:2" x14ac:dyDescent="0.25">
      <c r="A43" s="1">
        <v>42</v>
      </c>
      <c r="B43" s="1" t="s">
        <v>296</v>
      </c>
    </row>
    <row r="44" spans="1:2" x14ac:dyDescent="0.25">
      <c r="A44" s="1">
        <v>43</v>
      </c>
      <c r="B44" s="1" t="s">
        <v>297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MK54"/>
  <sheetViews>
    <sheetView zoomScaleNormal="100" workbookViewId="0"/>
  </sheetViews>
  <sheetFormatPr defaultRowHeight="15" x14ac:dyDescent="0.25"/>
  <cols>
    <col min="1" max="2" width="30.85546875" collapsed="1"/>
    <col min="3" max="3" width="17.85546875" collapsed="1"/>
    <col min="4" max="4" width="35.5703125" collapsed="1"/>
    <col min="5" max="5" width="32.28515625" collapsed="1"/>
    <col min="6" max="1025" width="8.42578125" collapsed="1"/>
  </cols>
  <sheetData>
    <row r="3" spans="1:8" x14ac:dyDescent="0.25">
      <c r="A3" s="1" t="s">
        <v>298</v>
      </c>
      <c r="B3" s="1" t="s">
        <v>299</v>
      </c>
      <c r="C3" s="1" t="s">
        <v>300</v>
      </c>
      <c r="D3" s="1" t="s">
        <v>301</v>
      </c>
      <c r="E3" s="1" t="s">
        <v>302</v>
      </c>
      <c r="F3" s="1" t="s">
        <v>303</v>
      </c>
      <c r="G3" s="1"/>
      <c r="H3" s="1"/>
    </row>
    <row r="4" spans="1:8" x14ac:dyDescent="0.25">
      <c r="A4" s="1" t="s">
        <v>304</v>
      </c>
      <c r="B4" s="1" t="s">
        <v>305</v>
      </c>
      <c r="C4" s="1" t="s">
        <v>306</v>
      </c>
      <c r="D4" s="1" t="s">
        <v>305</v>
      </c>
      <c r="E4" s="1"/>
      <c r="F4" s="1" t="s">
        <v>307</v>
      </c>
      <c r="G4" s="1" t="s">
        <v>306</v>
      </c>
      <c r="H4" s="1" t="s">
        <v>308</v>
      </c>
    </row>
    <row r="5" spans="1:8" x14ac:dyDescent="0.25">
      <c r="A5" s="1" t="s">
        <v>309</v>
      </c>
      <c r="B5" s="1"/>
      <c r="C5" s="1" t="s">
        <v>306</v>
      </c>
      <c r="D5" s="1" t="s">
        <v>310</v>
      </c>
      <c r="E5" s="1"/>
      <c r="F5" s="1"/>
      <c r="G5" s="1" t="s">
        <v>311</v>
      </c>
      <c r="H5" s="1" t="s">
        <v>308</v>
      </c>
    </row>
    <row r="6" spans="1:8" x14ac:dyDescent="0.25">
      <c r="A6" s="1" t="s">
        <v>312</v>
      </c>
      <c r="B6" s="1"/>
      <c r="C6" s="1" t="s">
        <v>306</v>
      </c>
      <c r="D6" s="1" t="s">
        <v>313</v>
      </c>
      <c r="E6" s="1"/>
      <c r="F6" s="1"/>
      <c r="G6" s="1" t="s">
        <v>314</v>
      </c>
      <c r="H6" s="1" t="s">
        <v>315</v>
      </c>
    </row>
    <row r="7" spans="1:8" x14ac:dyDescent="0.25">
      <c r="A7" s="1" t="s">
        <v>316</v>
      </c>
      <c r="B7" s="1"/>
      <c r="C7" s="1" t="s">
        <v>311</v>
      </c>
      <c r="D7" s="1" t="s">
        <v>317</v>
      </c>
      <c r="E7" s="1"/>
      <c r="F7" s="1" t="s">
        <v>318</v>
      </c>
      <c r="G7" s="1" t="s">
        <v>319</v>
      </c>
      <c r="H7" s="1" t="s">
        <v>315</v>
      </c>
    </row>
    <row r="8" spans="1:8" x14ac:dyDescent="0.25">
      <c r="A8" s="1" t="s">
        <v>320</v>
      </c>
      <c r="B8" s="1"/>
      <c r="C8" s="1" t="s">
        <v>311</v>
      </c>
      <c r="D8" s="1" t="s">
        <v>321</v>
      </c>
      <c r="E8" s="1"/>
      <c r="F8" s="1"/>
      <c r="G8" s="1" t="s">
        <v>322</v>
      </c>
      <c r="H8" s="1" t="s">
        <v>315</v>
      </c>
    </row>
    <row r="9" spans="1:8" x14ac:dyDescent="0.25">
      <c r="A9" s="1" t="s">
        <v>323</v>
      </c>
      <c r="B9" s="1"/>
      <c r="C9" s="1" t="s">
        <v>311</v>
      </c>
      <c r="D9" s="1" t="s">
        <v>324</v>
      </c>
      <c r="E9" s="1"/>
      <c r="F9" s="1"/>
      <c r="G9" s="1" t="s">
        <v>325</v>
      </c>
      <c r="H9" s="1" t="s">
        <v>308</v>
      </c>
    </row>
    <row r="10" spans="1:8" x14ac:dyDescent="0.25">
      <c r="A10" s="1" t="s">
        <v>326</v>
      </c>
      <c r="B10" s="1"/>
      <c r="C10" s="1" t="s">
        <v>311</v>
      </c>
      <c r="D10" s="1" t="s">
        <v>327</v>
      </c>
      <c r="E10" s="1"/>
      <c r="F10" s="1"/>
      <c r="G10" s="1"/>
      <c r="H10" s="1"/>
    </row>
    <row r="11" spans="1:8" x14ac:dyDescent="0.25">
      <c r="A11" s="1" t="s">
        <v>328</v>
      </c>
      <c r="B11" s="1"/>
      <c r="C11" s="1" t="s">
        <v>311</v>
      </c>
      <c r="D11" s="1" t="s">
        <v>329</v>
      </c>
      <c r="E11" s="1"/>
      <c r="F11" s="1"/>
      <c r="G11" s="1"/>
      <c r="H11" s="1"/>
    </row>
    <row r="12" spans="1:8" x14ac:dyDescent="0.25">
      <c r="A12" s="1" t="s">
        <v>330</v>
      </c>
      <c r="B12" s="1"/>
      <c r="C12" s="1" t="s">
        <v>311</v>
      </c>
      <c r="D12" s="1" t="s">
        <v>331</v>
      </c>
      <c r="E12" s="1"/>
      <c r="F12" s="1"/>
      <c r="G12" s="1"/>
      <c r="H12" s="1"/>
    </row>
    <row r="13" spans="1:8" x14ac:dyDescent="0.25">
      <c r="A13" s="1"/>
      <c r="B13" s="1"/>
      <c r="C13" s="1" t="s">
        <v>311</v>
      </c>
      <c r="D13" s="1" t="s">
        <v>332</v>
      </c>
      <c r="E13" s="1"/>
      <c r="F13" s="1"/>
      <c r="G13" s="1"/>
      <c r="H13" s="1"/>
    </row>
    <row r="14" spans="1:8" x14ac:dyDescent="0.25">
      <c r="A14" s="1"/>
      <c r="B14" s="1"/>
      <c r="C14" s="1" t="s">
        <v>311</v>
      </c>
      <c r="D14" s="1" t="s">
        <v>333</v>
      </c>
      <c r="E14" s="1"/>
      <c r="F14" s="1"/>
      <c r="G14" s="1"/>
      <c r="H14" s="1"/>
    </row>
    <row r="15" spans="1:8" x14ac:dyDescent="0.25">
      <c r="A15" s="1"/>
      <c r="B15" s="1"/>
      <c r="C15" s="1" t="s">
        <v>311</v>
      </c>
      <c r="D15" s="1" t="s">
        <v>334</v>
      </c>
      <c r="E15" s="1"/>
      <c r="F15" s="1"/>
      <c r="G15" s="1"/>
      <c r="H15" s="1"/>
    </row>
    <row r="16" spans="1:8" x14ac:dyDescent="0.25">
      <c r="A16" s="1"/>
      <c r="B16" s="1"/>
      <c r="C16" s="1" t="s">
        <v>311</v>
      </c>
      <c r="D16" s="1" t="s">
        <v>335</v>
      </c>
      <c r="E16" s="1"/>
      <c r="F16" s="1"/>
      <c r="G16" s="1"/>
      <c r="H16" s="1"/>
    </row>
    <row r="17" spans="1:8" x14ac:dyDescent="0.25">
      <c r="A17" s="1"/>
      <c r="B17" s="1"/>
      <c r="C17" s="1" t="s">
        <v>311</v>
      </c>
      <c r="D17" s="1" t="s">
        <v>336</v>
      </c>
      <c r="E17" s="1"/>
      <c r="F17" s="1"/>
      <c r="G17" s="1"/>
      <c r="H17" s="1"/>
    </row>
    <row r="18" spans="1:8" x14ac:dyDescent="0.25">
      <c r="A18" s="1"/>
      <c r="B18" s="1"/>
      <c r="C18" s="1" t="s">
        <v>311</v>
      </c>
      <c r="D18" s="1" t="s">
        <v>337</v>
      </c>
      <c r="E18" s="1"/>
      <c r="F18" s="1"/>
      <c r="G18" s="1"/>
      <c r="H18" s="1"/>
    </row>
    <row r="19" spans="1:8" x14ac:dyDescent="0.25">
      <c r="A19" s="1"/>
      <c r="B19" s="1"/>
      <c r="C19" s="1" t="s">
        <v>311</v>
      </c>
      <c r="D19" s="1" t="s">
        <v>338</v>
      </c>
      <c r="E19" s="1"/>
      <c r="F19" s="1"/>
      <c r="G19" s="1"/>
      <c r="H19" s="1"/>
    </row>
    <row r="20" spans="1:8" x14ac:dyDescent="0.25">
      <c r="A20" s="1"/>
      <c r="B20" s="1"/>
      <c r="C20" s="1" t="s">
        <v>311</v>
      </c>
      <c r="D20" s="1" t="s">
        <v>339</v>
      </c>
      <c r="E20" s="1"/>
      <c r="F20" s="1"/>
      <c r="G20" s="1"/>
      <c r="H20" s="1"/>
    </row>
    <row r="21" spans="1:8" x14ac:dyDescent="0.25">
      <c r="A21" s="1"/>
      <c r="B21" s="1"/>
      <c r="C21" s="1" t="s">
        <v>311</v>
      </c>
      <c r="D21" s="1" t="s">
        <v>340</v>
      </c>
      <c r="E21" s="1"/>
      <c r="F21" s="1"/>
      <c r="G21" s="1"/>
      <c r="H21" s="1"/>
    </row>
    <row r="22" spans="1:8" x14ac:dyDescent="0.25">
      <c r="A22" s="1"/>
      <c r="B22" s="1"/>
      <c r="C22" s="1" t="s">
        <v>311</v>
      </c>
      <c r="D22" s="1" t="s">
        <v>341</v>
      </c>
      <c r="E22" s="1"/>
      <c r="F22" s="1"/>
      <c r="G22" s="1"/>
      <c r="H22" s="1"/>
    </row>
    <row r="23" spans="1:8" x14ac:dyDescent="0.25">
      <c r="A23" s="1"/>
      <c r="B23" s="1"/>
      <c r="C23" s="1" t="s">
        <v>311</v>
      </c>
      <c r="D23" s="1" t="s">
        <v>342</v>
      </c>
      <c r="E23" s="1"/>
      <c r="F23" s="1"/>
      <c r="G23" s="1"/>
      <c r="H23" s="1"/>
    </row>
    <row r="24" spans="1:8" x14ac:dyDescent="0.25">
      <c r="A24" s="1"/>
      <c r="B24" s="1"/>
      <c r="C24" s="1" t="s">
        <v>311</v>
      </c>
      <c r="D24" s="1" t="s">
        <v>343</v>
      </c>
      <c r="E24" s="1"/>
      <c r="F24" s="1"/>
      <c r="G24" s="1"/>
      <c r="H24" s="1"/>
    </row>
    <row r="25" spans="1:8" x14ac:dyDescent="0.25">
      <c r="A25" s="1"/>
      <c r="B25" s="1"/>
      <c r="C25" s="1" t="s">
        <v>311</v>
      </c>
      <c r="D25" s="1" t="s">
        <v>344</v>
      </c>
      <c r="E25" s="1"/>
      <c r="F25" s="1"/>
      <c r="G25" s="1"/>
      <c r="H25" s="1"/>
    </row>
    <row r="26" spans="1:8" x14ac:dyDescent="0.25">
      <c r="A26" s="1"/>
      <c r="B26" s="1"/>
      <c r="C26" s="1" t="s">
        <v>311</v>
      </c>
      <c r="D26" s="1" t="s">
        <v>345</v>
      </c>
      <c r="E26" s="1"/>
      <c r="F26" s="1"/>
      <c r="G26" s="1"/>
      <c r="H26" s="1"/>
    </row>
    <row r="27" spans="1:8" x14ac:dyDescent="0.25">
      <c r="A27" s="1"/>
      <c r="B27" s="1"/>
      <c r="C27" s="1" t="s">
        <v>311</v>
      </c>
      <c r="D27" s="1" t="s">
        <v>346</v>
      </c>
      <c r="E27" s="1"/>
      <c r="F27" s="1"/>
      <c r="G27" s="1"/>
      <c r="H27" s="1"/>
    </row>
    <row r="28" spans="1:8" x14ac:dyDescent="0.25">
      <c r="A28" s="1"/>
      <c r="B28" s="1"/>
      <c r="C28" s="1" t="s">
        <v>311</v>
      </c>
      <c r="D28" s="1" t="s">
        <v>347</v>
      </c>
      <c r="E28" s="1"/>
      <c r="F28" s="1"/>
      <c r="G28" s="1"/>
      <c r="H28" s="1"/>
    </row>
    <row r="29" spans="1:8" x14ac:dyDescent="0.25">
      <c r="A29" s="1"/>
      <c r="B29" s="1"/>
      <c r="C29" s="1" t="s">
        <v>314</v>
      </c>
      <c r="D29" s="1" t="s">
        <v>348</v>
      </c>
      <c r="E29" s="1" t="s">
        <v>317</v>
      </c>
      <c r="F29" s="1"/>
      <c r="G29" s="1"/>
      <c r="H29" s="1"/>
    </row>
    <row r="30" spans="1:8" x14ac:dyDescent="0.25">
      <c r="A30" s="1"/>
      <c r="B30" s="1"/>
      <c r="C30" s="1" t="s">
        <v>319</v>
      </c>
      <c r="D30" s="1" t="s">
        <v>349</v>
      </c>
      <c r="E30" s="1" t="s">
        <v>321</v>
      </c>
      <c r="F30" s="1"/>
      <c r="G30" s="1"/>
      <c r="H30" s="1"/>
    </row>
    <row r="31" spans="1:8" x14ac:dyDescent="0.25">
      <c r="A31" s="1"/>
      <c r="B31" s="1"/>
      <c r="C31" s="1" t="s">
        <v>319</v>
      </c>
      <c r="D31" s="1" t="s">
        <v>350</v>
      </c>
      <c r="E31" s="1" t="s">
        <v>324</v>
      </c>
      <c r="F31" s="1"/>
      <c r="G31" s="1"/>
      <c r="H31" s="1"/>
    </row>
    <row r="32" spans="1:8" x14ac:dyDescent="0.25">
      <c r="A32" s="1"/>
      <c r="B32" s="1"/>
      <c r="C32" s="1" t="s">
        <v>319</v>
      </c>
      <c r="D32" s="1" t="s">
        <v>351</v>
      </c>
      <c r="E32" s="1" t="s">
        <v>327</v>
      </c>
      <c r="F32" s="1"/>
      <c r="G32" s="1"/>
      <c r="H32" s="1"/>
    </row>
    <row r="33" spans="1:8" x14ac:dyDescent="0.25">
      <c r="A33" s="1"/>
      <c r="B33" s="1"/>
      <c r="C33" s="1" t="s">
        <v>314</v>
      </c>
      <c r="D33" s="1" t="s">
        <v>352</v>
      </c>
      <c r="E33" s="1" t="s">
        <v>329</v>
      </c>
      <c r="F33" s="1"/>
      <c r="G33" s="1"/>
      <c r="H33" s="1"/>
    </row>
    <row r="34" spans="1:8" x14ac:dyDescent="0.25">
      <c r="A34" s="1"/>
      <c r="B34" s="1"/>
      <c r="C34" s="1" t="s">
        <v>319</v>
      </c>
      <c r="D34" s="1" t="s">
        <v>353</v>
      </c>
      <c r="E34" s="1" t="s">
        <v>331</v>
      </c>
      <c r="F34" s="1"/>
      <c r="G34" s="1"/>
      <c r="H34" s="1"/>
    </row>
    <row r="35" spans="1:8" x14ac:dyDescent="0.25">
      <c r="A35" s="1"/>
      <c r="B35" s="1"/>
      <c r="C35" s="1" t="s">
        <v>319</v>
      </c>
      <c r="D35" s="1" t="s">
        <v>354</v>
      </c>
      <c r="E35" s="1" t="s">
        <v>332</v>
      </c>
      <c r="F35" s="1"/>
      <c r="G35" s="1"/>
      <c r="H35" s="1"/>
    </row>
    <row r="36" spans="1:8" x14ac:dyDescent="0.25">
      <c r="A36" s="1"/>
      <c r="B36" s="1"/>
      <c r="C36" s="1" t="s">
        <v>319</v>
      </c>
      <c r="D36" s="1" t="s">
        <v>355</v>
      </c>
      <c r="E36" s="1" t="s">
        <v>333</v>
      </c>
      <c r="F36" s="1"/>
      <c r="G36" s="1"/>
      <c r="H36" s="1"/>
    </row>
    <row r="37" spans="1:8" x14ac:dyDescent="0.25">
      <c r="A37" s="1"/>
      <c r="B37" s="1"/>
      <c r="C37" s="1" t="s">
        <v>314</v>
      </c>
      <c r="D37" s="1" t="s">
        <v>356</v>
      </c>
      <c r="E37" s="1" t="s">
        <v>334</v>
      </c>
      <c r="F37" s="1"/>
      <c r="G37" s="1"/>
      <c r="H37" s="1"/>
    </row>
    <row r="38" spans="1:8" x14ac:dyDescent="0.25">
      <c r="A38" s="1"/>
      <c r="B38" s="1"/>
      <c r="C38" s="1" t="s">
        <v>319</v>
      </c>
      <c r="D38" s="1" t="s">
        <v>357</v>
      </c>
      <c r="E38" s="1" t="s">
        <v>335</v>
      </c>
      <c r="F38" s="1"/>
      <c r="G38" s="1"/>
      <c r="H38" s="1"/>
    </row>
    <row r="39" spans="1:8" x14ac:dyDescent="0.25">
      <c r="A39" s="1"/>
      <c r="B39" s="1"/>
      <c r="C39" s="1" t="s">
        <v>322</v>
      </c>
      <c r="D39" s="1" t="s">
        <v>358</v>
      </c>
      <c r="E39" s="1" t="s">
        <v>336</v>
      </c>
      <c r="F39" s="1"/>
      <c r="G39" s="1"/>
      <c r="H39" s="1"/>
    </row>
    <row r="40" spans="1:8" x14ac:dyDescent="0.25">
      <c r="A40" s="1"/>
      <c r="B40" s="1"/>
      <c r="C40" s="1" t="s">
        <v>314</v>
      </c>
      <c r="D40" s="1" t="s">
        <v>359</v>
      </c>
      <c r="E40" s="1" t="s">
        <v>337</v>
      </c>
      <c r="F40" s="1"/>
      <c r="G40" s="1"/>
      <c r="H40" s="1"/>
    </row>
    <row r="41" spans="1:8" x14ac:dyDescent="0.25">
      <c r="A41" s="1"/>
      <c r="B41" s="1"/>
      <c r="C41" s="1" t="s">
        <v>314</v>
      </c>
      <c r="D41" s="1" t="s">
        <v>360</v>
      </c>
      <c r="E41" s="1" t="s">
        <v>338</v>
      </c>
      <c r="F41" s="1"/>
      <c r="G41" s="1"/>
      <c r="H41" s="1"/>
    </row>
    <row r="42" spans="1:8" x14ac:dyDescent="0.25">
      <c r="A42" s="1"/>
      <c r="B42" s="1"/>
      <c r="C42" s="1" t="s">
        <v>314</v>
      </c>
      <c r="D42" s="1" t="s">
        <v>361</v>
      </c>
      <c r="E42" s="1" t="s">
        <v>339</v>
      </c>
      <c r="F42" s="1"/>
      <c r="G42" s="1"/>
      <c r="H42" s="1"/>
    </row>
    <row r="43" spans="1:8" x14ac:dyDescent="0.25">
      <c r="A43" s="1"/>
      <c r="B43" s="1"/>
      <c r="C43" s="1" t="s">
        <v>314</v>
      </c>
      <c r="D43" s="1" t="s">
        <v>362</v>
      </c>
      <c r="E43" s="1" t="s">
        <v>340</v>
      </c>
      <c r="F43" s="1"/>
      <c r="G43" s="1"/>
      <c r="H43" s="1"/>
    </row>
    <row r="44" spans="1:8" x14ac:dyDescent="0.25">
      <c r="A44" s="1"/>
      <c r="B44" s="1"/>
      <c r="C44" s="1" t="s">
        <v>319</v>
      </c>
      <c r="D44" s="1" t="s">
        <v>363</v>
      </c>
      <c r="E44" s="1" t="s">
        <v>341</v>
      </c>
      <c r="F44" s="1"/>
      <c r="G44" s="1"/>
      <c r="H44" s="1"/>
    </row>
    <row r="45" spans="1:8" x14ac:dyDescent="0.25">
      <c r="A45" s="1"/>
      <c r="B45" s="1"/>
      <c r="C45" s="1" t="s">
        <v>319</v>
      </c>
      <c r="D45" s="1" t="s">
        <v>364</v>
      </c>
      <c r="E45" s="1" t="s">
        <v>342</v>
      </c>
      <c r="F45" s="1"/>
      <c r="G45" s="1"/>
      <c r="H45" s="1"/>
    </row>
    <row r="46" spans="1:8" x14ac:dyDescent="0.25">
      <c r="A46" s="1"/>
      <c r="B46" s="1"/>
      <c r="C46" s="1" t="s">
        <v>319</v>
      </c>
      <c r="D46" s="1" t="s">
        <v>365</v>
      </c>
      <c r="E46" s="1" t="s">
        <v>343</v>
      </c>
      <c r="F46" s="1"/>
      <c r="G46" s="1"/>
      <c r="H46" s="1"/>
    </row>
    <row r="47" spans="1:8" x14ac:dyDescent="0.25">
      <c r="A47" s="1"/>
      <c r="B47" s="1"/>
      <c r="C47" s="1" t="s">
        <v>319</v>
      </c>
      <c r="D47" s="1" t="s">
        <v>366</v>
      </c>
      <c r="E47" s="1" t="s">
        <v>344</v>
      </c>
      <c r="F47" s="1"/>
      <c r="G47" s="1"/>
      <c r="H47" s="1"/>
    </row>
    <row r="48" spans="1:8" x14ac:dyDescent="0.25">
      <c r="A48" s="1"/>
      <c r="B48" s="1"/>
      <c r="C48" s="1" t="s">
        <v>319</v>
      </c>
      <c r="D48" s="1" t="s">
        <v>367</v>
      </c>
      <c r="E48" s="1" t="s">
        <v>345</v>
      </c>
      <c r="F48" s="1"/>
      <c r="G48" s="1"/>
      <c r="H48" s="1"/>
    </row>
    <row r="49" spans="1:8" x14ac:dyDescent="0.25">
      <c r="A49" s="1"/>
      <c r="B49" s="1"/>
      <c r="C49" s="1" t="s">
        <v>322</v>
      </c>
      <c r="D49" s="1" t="s">
        <v>368</v>
      </c>
      <c r="E49" s="1" t="s">
        <v>346</v>
      </c>
      <c r="F49" s="1"/>
      <c r="G49" s="1"/>
      <c r="H49" s="1"/>
    </row>
    <row r="50" spans="1:8" x14ac:dyDescent="0.25">
      <c r="A50" s="1"/>
      <c r="B50" s="1"/>
      <c r="C50" s="1" t="s">
        <v>314</v>
      </c>
      <c r="D50" s="1" t="s">
        <v>369</v>
      </c>
      <c r="E50" s="1" t="s">
        <v>347</v>
      </c>
      <c r="F50" s="1"/>
      <c r="G50" s="1"/>
      <c r="H50" s="1"/>
    </row>
    <row r="51" spans="1:8" x14ac:dyDescent="0.25">
      <c r="A51" s="1"/>
      <c r="B51" s="1"/>
      <c r="C51" s="1" t="s">
        <v>325</v>
      </c>
      <c r="D51" s="1" t="s">
        <v>370</v>
      </c>
      <c r="E51" s="1"/>
      <c r="F51" s="1" t="s">
        <v>371</v>
      </c>
      <c r="G51" s="1"/>
      <c r="H51" s="1"/>
    </row>
    <row r="52" spans="1:8" x14ac:dyDescent="0.25">
      <c r="A52" s="1"/>
      <c r="B52" s="1"/>
      <c r="C52" s="1" t="s">
        <v>325</v>
      </c>
      <c r="D52" s="1" t="s">
        <v>372</v>
      </c>
      <c r="E52" s="1"/>
      <c r="F52" s="1"/>
      <c r="G52" s="1"/>
      <c r="H52" s="1"/>
    </row>
    <row r="53" spans="1:8" x14ac:dyDescent="0.25">
      <c r="A53" s="1"/>
      <c r="B53" s="1"/>
      <c r="C53" s="1" t="s">
        <v>325</v>
      </c>
      <c r="D53" s="1" t="s">
        <v>373</v>
      </c>
      <c r="E53" s="1"/>
      <c r="F53" s="1"/>
      <c r="G53" s="1"/>
      <c r="H53" s="1"/>
    </row>
    <row r="54" spans="1:8" x14ac:dyDescent="0.25">
      <c r="A54" s="1"/>
      <c r="B54" s="1"/>
      <c r="C54" s="1" t="s">
        <v>325</v>
      </c>
      <c r="D54" s="1" t="s">
        <v>374</v>
      </c>
      <c r="E54" s="1"/>
      <c r="F54" s="1"/>
      <c r="G54" s="1"/>
      <c r="H5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8"/>
  <sheetViews>
    <sheetView zoomScale="85" zoomScaleNormal="85" workbookViewId="0"/>
  </sheetViews>
  <sheetFormatPr defaultRowHeight="15" x14ac:dyDescent="0.25"/>
  <cols>
    <col min="1" max="1" width="8.7109375" style="23" collapsed="1"/>
    <col min="2" max="2" width="94.28515625" style="23" collapsed="1"/>
    <col min="3" max="3" width="15.28515625" style="23" collapsed="1"/>
    <col min="4" max="1025" width="8.7109375" style="23" collapsed="1"/>
  </cols>
  <sheetData>
    <row r="1" spans="1:3" x14ac:dyDescent="0.25">
      <c r="A1"/>
      <c r="B1" s="23" t="s">
        <v>375</v>
      </c>
      <c r="C1" s="23" t="s">
        <v>376</v>
      </c>
    </row>
    <row r="2" spans="1:3" x14ac:dyDescent="0.25">
      <c r="A2" s="23" t="s">
        <v>377</v>
      </c>
      <c r="B2" s="23" t="s">
        <v>378</v>
      </c>
      <c r="C2" s="23">
        <v>13</v>
      </c>
    </row>
    <row r="3" spans="1:3" x14ac:dyDescent="0.25">
      <c r="A3" s="23" t="s">
        <v>379</v>
      </c>
      <c r="B3" s="23" t="s">
        <v>380</v>
      </c>
      <c r="C3" s="23">
        <v>1</v>
      </c>
    </row>
    <row r="4" spans="1:3" x14ac:dyDescent="0.25">
      <c r="A4"/>
      <c r="B4" s="23" t="s">
        <v>381</v>
      </c>
      <c r="C4" s="23">
        <v>1</v>
      </c>
    </row>
    <row r="5" spans="1:3" x14ac:dyDescent="0.25">
      <c r="A5"/>
      <c r="B5" s="23" t="s">
        <v>382</v>
      </c>
      <c r="C5" s="23">
        <v>1</v>
      </c>
    </row>
    <row r="6" spans="1:3" x14ac:dyDescent="0.25">
      <c r="A6"/>
      <c r="B6" s="23" t="s">
        <v>383</v>
      </c>
      <c r="C6" s="23">
        <v>1</v>
      </c>
    </row>
    <row r="7" spans="1:3" x14ac:dyDescent="0.25">
      <c r="A7" s="23" t="s">
        <v>384</v>
      </c>
      <c r="B7" s="23" t="s">
        <v>385</v>
      </c>
      <c r="C7" s="23">
        <v>1</v>
      </c>
    </row>
    <row r="8" spans="1:3" x14ac:dyDescent="0.25">
      <c r="A8"/>
      <c r="B8" s="23" t="s">
        <v>386</v>
      </c>
      <c r="C8" s="23">
        <v>1</v>
      </c>
    </row>
    <row r="9" spans="1:3" x14ac:dyDescent="0.25">
      <c r="A9"/>
      <c r="B9" s="23" t="s">
        <v>387</v>
      </c>
      <c r="C9" s="23">
        <v>1</v>
      </c>
    </row>
    <row r="10" spans="1:3" x14ac:dyDescent="0.25">
      <c r="A10"/>
      <c r="B10" s="23" t="s">
        <v>388</v>
      </c>
      <c r="C10" s="23">
        <v>1</v>
      </c>
    </row>
    <row r="11" spans="1:3" x14ac:dyDescent="0.25">
      <c r="A11"/>
      <c r="B11" s="23" t="s">
        <v>389</v>
      </c>
      <c r="C11" s="23">
        <v>1</v>
      </c>
    </row>
    <row r="12" spans="1:3" x14ac:dyDescent="0.25">
      <c r="A12"/>
      <c r="B12" s="23" t="s">
        <v>390</v>
      </c>
      <c r="C12" s="23">
        <v>1</v>
      </c>
    </row>
    <row r="13" spans="1:3" x14ac:dyDescent="0.25">
      <c r="A13"/>
      <c r="B13" s="23" t="s">
        <v>391</v>
      </c>
      <c r="C13" s="23">
        <v>1</v>
      </c>
    </row>
    <row r="14" spans="1:3" x14ac:dyDescent="0.25">
      <c r="A14"/>
      <c r="B14" s="23" t="s">
        <v>392</v>
      </c>
      <c r="C14" s="23">
        <v>1</v>
      </c>
    </row>
    <row r="15" spans="1:3" x14ac:dyDescent="0.25">
      <c r="A15"/>
      <c r="B15" s="23" t="s">
        <v>393</v>
      </c>
      <c r="C15" s="23">
        <v>1</v>
      </c>
    </row>
    <row r="16" spans="1:3" x14ac:dyDescent="0.25">
      <c r="A16"/>
      <c r="B16" s="23" t="s">
        <v>394</v>
      </c>
      <c r="C16" s="23">
        <v>1</v>
      </c>
    </row>
    <row r="17" spans="1:3" x14ac:dyDescent="0.25">
      <c r="A17" s="23" t="s">
        <v>395</v>
      </c>
      <c r="B17" s="23" t="s">
        <v>396</v>
      </c>
      <c r="C17" s="23">
        <v>1</v>
      </c>
    </row>
    <row r="18" spans="1:3" x14ac:dyDescent="0.25">
      <c r="B18" s="23" t="s">
        <v>397</v>
      </c>
      <c r="C18" s="23">
        <v>1</v>
      </c>
    </row>
    <row r="19" spans="1:3" x14ac:dyDescent="0.25">
      <c r="B19" s="23" t="s">
        <v>398</v>
      </c>
      <c r="C19" s="23">
        <v>1</v>
      </c>
    </row>
    <row r="20" spans="1:3" x14ac:dyDescent="0.25">
      <c r="B20" s="23" t="s">
        <v>399</v>
      </c>
      <c r="C20" s="23">
        <v>1</v>
      </c>
    </row>
    <row r="21" spans="1:3" x14ac:dyDescent="0.25">
      <c r="B21" s="23" t="s">
        <v>400</v>
      </c>
      <c r="C21" s="23">
        <v>1</v>
      </c>
    </row>
    <row r="22" spans="1:3" x14ac:dyDescent="0.25">
      <c r="B22" s="23" t="s">
        <v>401</v>
      </c>
      <c r="C22" s="23">
        <v>1</v>
      </c>
    </row>
    <row r="23" spans="1:3" x14ac:dyDescent="0.25">
      <c r="B23" s="23" t="s">
        <v>402</v>
      </c>
      <c r="C23" s="23">
        <v>1</v>
      </c>
    </row>
    <row r="24" spans="1:3" x14ac:dyDescent="0.25">
      <c r="B24" s="23" t="s">
        <v>403</v>
      </c>
      <c r="C24" s="23">
        <v>1</v>
      </c>
    </row>
    <row r="25" spans="1:3" x14ac:dyDescent="0.25">
      <c r="B25" s="23" t="s">
        <v>404</v>
      </c>
      <c r="C25" s="23">
        <v>1</v>
      </c>
    </row>
    <row r="26" spans="1:3" x14ac:dyDescent="0.25">
      <c r="B26" s="23" t="s">
        <v>405</v>
      </c>
      <c r="C26" s="23">
        <v>1</v>
      </c>
    </row>
    <row r="27" spans="1:3" x14ac:dyDescent="0.25">
      <c r="B27" s="23" t="s">
        <v>406</v>
      </c>
      <c r="C27" s="23">
        <v>1</v>
      </c>
    </row>
    <row r="28" spans="1:3" x14ac:dyDescent="0.25">
      <c r="B28" s="23" t="s">
        <v>407</v>
      </c>
      <c r="C28" s="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>
      <selection activeCell="D2" sqref="D2"/>
    </sheetView>
  </sheetViews>
  <sheetFormatPr defaultRowHeight="15" x14ac:dyDescent="0.25"/>
  <cols>
    <col min="1" max="1" width="35" collapsed="1"/>
    <col min="2" max="2" width="9.7109375" collapsed="1"/>
    <col min="3" max="3" width="15.85546875" style="3" collapsed="1"/>
    <col min="4" max="4" width="18.7109375" collapsed="1"/>
    <col min="5" max="5" width="16.7109375" collapsed="1"/>
    <col min="6" max="6" width="12.85546875" collapsed="1"/>
    <col min="7" max="7" width="9.7109375" collapsed="1"/>
    <col min="8" max="8" width="8.5703125" collapsed="1"/>
    <col min="9" max="9" width="5.7109375" collapsed="1"/>
    <col min="10" max="10" width="11.42578125" collapsed="1"/>
    <col min="11" max="11" width="17.85546875" collapsed="1"/>
    <col min="12" max="12" width="9.7109375" collapsed="1"/>
    <col min="13" max="13" width="8.5703125" collapsed="1"/>
    <col min="14" max="14" width="5.7109375" collapsed="1"/>
    <col min="15" max="15" width="11.42578125" collapsed="1"/>
    <col min="16" max="16" width="17.85546875" collapsed="1"/>
    <col min="17" max="1025" width="8.42578125" collapsed="1"/>
  </cols>
  <sheetData>
    <row r="1" spans="1:11" x14ac:dyDescent="0.25">
      <c r="A1" s="1" t="s">
        <v>0</v>
      </c>
      <c r="B1" s="1" t="s">
        <v>1</v>
      </c>
      <c r="C1" s="7" t="s">
        <v>2</v>
      </c>
      <c r="D1" s="1" t="s">
        <v>3</v>
      </c>
      <c r="E1" s="4" t="s">
        <v>214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s="9" t="s">
        <v>40</v>
      </c>
      <c r="B2" t="s">
        <v>17</v>
      </c>
      <c r="C2" s="3" t="s">
        <v>47</v>
      </c>
      <c r="D2" s="4" t="s">
        <v>19</v>
      </c>
    </row>
  </sheetData>
  <hyperlinks>
    <hyperlink ref="A2" r:id="rId1" xr:uid="{00000000-0004-0000-01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7ED4-68D2-41A4-B325-2DB628335CC4}">
  <dimension ref="A1:F3"/>
  <sheetViews>
    <sheetView workbookViewId="0"/>
  </sheetViews>
  <sheetFormatPr defaultRowHeight="15" x14ac:dyDescent="0.25"/>
  <cols>
    <col min="1" max="1" width="11.140625" bestFit="1" customWidth="1" collapsed="1"/>
    <col min="2" max="2" width="12.7109375" bestFit="1" customWidth="1" collapsed="1"/>
    <col min="3" max="3" width="5" bestFit="1" customWidth="1" collapsed="1"/>
    <col min="4" max="4" width="16.28515625" bestFit="1" customWidth="1" collapsed="1"/>
    <col min="5" max="5" width="10.140625" bestFit="1" customWidth="1" collapsed="1"/>
    <col min="6" max="6" width="10.7109375" bestFit="1" customWidth="1" collapsed="1"/>
  </cols>
  <sheetData>
    <row r="1" spans="1:6" x14ac:dyDescent="0.25">
      <c r="A1" t="s">
        <v>592</v>
      </c>
      <c r="B1" t="s">
        <v>593</v>
      </c>
      <c r="C1" t="s">
        <v>594</v>
      </c>
      <c r="D1" t="s">
        <v>595</v>
      </c>
      <c r="E1" t="s">
        <v>596</v>
      </c>
      <c r="F1" t="s">
        <v>2</v>
      </c>
    </row>
    <row r="2" spans="1:6" x14ac:dyDescent="0.25">
      <c r="A2" t="s">
        <v>597</v>
      </c>
      <c r="B2" t="s">
        <v>598</v>
      </c>
      <c r="C2">
        <v>1521</v>
      </c>
      <c r="D2" t="s">
        <v>605</v>
      </c>
      <c r="E2" t="s">
        <v>599</v>
      </c>
      <c r="F2" s="27" t="s">
        <v>600</v>
      </c>
    </row>
    <row r="3" spans="1:6" x14ac:dyDescent="0.25">
      <c r="A3" t="s">
        <v>601</v>
      </c>
      <c r="B3" t="s">
        <v>602</v>
      </c>
      <c r="C3">
        <v>1521</v>
      </c>
      <c r="D3" t="s">
        <v>603</v>
      </c>
      <c r="E3" t="s">
        <v>599</v>
      </c>
      <c r="F3" s="27" t="s">
        <v>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7"/>
  <sheetViews>
    <sheetView topLeftCell="A39" zoomScaleNormal="100" workbookViewId="0">
      <selection activeCell="B66" sqref="B66"/>
    </sheetView>
  </sheetViews>
  <sheetFormatPr defaultRowHeight="15" x14ac:dyDescent="0.25"/>
  <cols>
    <col min="1" max="1" width="45.28515625" collapsed="1"/>
    <col min="2" max="2" width="28.5703125" bestFit="1" customWidth="1" collapsed="1"/>
    <col min="3" max="3" width="31.7109375" bestFit="1" customWidth="1" collapsed="1"/>
    <col min="4" max="4" width="17.85546875" collapsed="1"/>
    <col min="5" max="5" width="12.85546875" collapsed="1"/>
    <col min="6" max="6" width="10.7109375" collapsed="1"/>
    <col min="7" max="7" width="13.5703125" collapsed="1"/>
    <col min="8" max="8" width="39.140625" collapsed="1"/>
    <col min="9" max="9" width="11.42578125" collapsed="1"/>
    <col min="10" max="10" width="112" collapsed="1"/>
    <col min="11" max="1025" width="8.7109375" collapsed="1"/>
  </cols>
  <sheetData>
    <row r="1" spans="1:14" x14ac:dyDescent="0.25">
      <c r="A1" s="28" t="s">
        <v>0</v>
      </c>
      <c r="B1" s="28" t="s">
        <v>1</v>
      </c>
      <c r="C1" s="28" t="s">
        <v>3</v>
      </c>
      <c r="D1" s="28" t="s">
        <v>2</v>
      </c>
      <c r="E1" s="28" t="s">
        <v>10</v>
      </c>
      <c r="F1" s="28" t="s">
        <v>11</v>
      </c>
      <c r="G1" s="28" t="s">
        <v>12</v>
      </c>
      <c r="H1" s="28" t="s">
        <v>13</v>
      </c>
      <c r="I1" s="28" t="s">
        <v>14</v>
      </c>
      <c r="J1" s="28" t="s">
        <v>15</v>
      </c>
      <c r="K1" s="28" t="s">
        <v>215</v>
      </c>
    </row>
    <row r="2" spans="1:14" x14ac:dyDescent="0.25">
      <c r="A2" s="32" t="s">
        <v>216</v>
      </c>
      <c r="B2" s="28" t="s">
        <v>17</v>
      </c>
      <c r="C2" s="33" t="s">
        <v>217</v>
      </c>
      <c r="D2" s="29" t="s">
        <v>583</v>
      </c>
      <c r="E2" s="28" t="s">
        <v>51</v>
      </c>
      <c r="F2" s="28" t="s">
        <v>52</v>
      </c>
      <c r="G2" s="28" t="s">
        <v>218</v>
      </c>
      <c r="H2" s="28" t="s">
        <v>54</v>
      </c>
      <c r="I2" s="28" t="s">
        <v>55</v>
      </c>
      <c r="J2" s="33"/>
      <c r="K2" s="33"/>
    </row>
    <row r="3" spans="1:14" x14ac:dyDescent="0.25">
      <c r="A3" s="33"/>
      <c r="B3" s="30" t="s">
        <v>219</v>
      </c>
      <c r="C3" s="28" t="s">
        <v>220</v>
      </c>
      <c r="D3" s="31" t="s">
        <v>606</v>
      </c>
      <c r="E3" s="28" t="s">
        <v>581</v>
      </c>
      <c r="F3" s="28" t="s">
        <v>52</v>
      </c>
      <c r="G3" s="28" t="s">
        <v>218</v>
      </c>
      <c r="H3" s="28" t="s">
        <v>54</v>
      </c>
      <c r="I3" s="28" t="s">
        <v>55</v>
      </c>
      <c r="J3" s="28" t="s">
        <v>582</v>
      </c>
      <c r="K3" s="28" t="s">
        <v>232</v>
      </c>
    </row>
    <row r="4" spans="1:14" x14ac:dyDescent="0.25">
      <c r="A4" s="33"/>
      <c r="B4" s="30" t="s">
        <v>26</v>
      </c>
      <c r="C4" s="28" t="s">
        <v>221</v>
      </c>
      <c r="D4" s="31" t="s">
        <v>607</v>
      </c>
      <c r="E4" s="28" t="s">
        <v>80</v>
      </c>
      <c r="F4" s="28" t="s">
        <v>52</v>
      </c>
      <c r="G4" s="28" t="s">
        <v>218</v>
      </c>
      <c r="H4" s="28" t="s">
        <v>54</v>
      </c>
      <c r="I4" s="28" t="s">
        <v>55</v>
      </c>
      <c r="J4" s="28" t="s">
        <v>82</v>
      </c>
      <c r="K4" s="28"/>
    </row>
    <row r="5" spans="1:14" x14ac:dyDescent="0.25">
      <c r="A5" s="33"/>
      <c r="B5" s="30" t="s">
        <v>223</v>
      </c>
      <c r="C5" s="28" t="s">
        <v>33</v>
      </c>
      <c r="D5" s="31" t="s">
        <v>608</v>
      </c>
      <c r="E5" s="28" t="s">
        <v>32</v>
      </c>
      <c r="F5" s="28" t="s">
        <v>52</v>
      </c>
      <c r="G5" s="28" t="s">
        <v>218</v>
      </c>
      <c r="H5" s="28" t="s">
        <v>54</v>
      </c>
      <c r="I5" s="28" t="s">
        <v>55</v>
      </c>
      <c r="J5" s="28" t="s">
        <v>82</v>
      </c>
      <c r="K5" s="28"/>
    </row>
    <row r="6" spans="1:14" x14ac:dyDescent="0.25">
      <c r="A6" s="33"/>
      <c r="B6" s="30" t="s">
        <v>225</v>
      </c>
      <c r="C6" s="28" t="s">
        <v>35</v>
      </c>
      <c r="D6" s="31" t="s">
        <v>609</v>
      </c>
      <c r="E6" s="28" t="s">
        <v>34</v>
      </c>
      <c r="F6" s="28" t="s">
        <v>52</v>
      </c>
      <c r="G6" s="28" t="s">
        <v>218</v>
      </c>
      <c r="H6" s="28" t="s">
        <v>54</v>
      </c>
      <c r="I6" s="28" t="s">
        <v>55</v>
      </c>
      <c r="J6" s="28" t="s">
        <v>82</v>
      </c>
      <c r="K6" s="28"/>
    </row>
    <row r="7" spans="1:14" s="1" customFormat="1" ht="12" x14ac:dyDescent="0.2">
      <c r="A7" s="28"/>
      <c r="B7" s="30" t="s">
        <v>41</v>
      </c>
      <c r="C7" s="28" t="s">
        <v>39</v>
      </c>
      <c r="D7" s="29" t="s">
        <v>610</v>
      </c>
      <c r="E7" s="28" t="s">
        <v>51</v>
      </c>
      <c r="F7" s="28" t="s">
        <v>52</v>
      </c>
      <c r="G7" s="28" t="s">
        <v>218</v>
      </c>
      <c r="H7" s="28" t="s">
        <v>54</v>
      </c>
      <c r="I7" s="28" t="s">
        <v>55</v>
      </c>
      <c r="J7" s="28" t="s">
        <v>518</v>
      </c>
      <c r="K7" s="28"/>
    </row>
    <row r="8" spans="1:14" s="1" customFormat="1" ht="12" x14ac:dyDescent="0.2">
      <c r="A8" s="28"/>
      <c r="B8" s="28" t="s">
        <v>226</v>
      </c>
      <c r="C8" s="28" t="s">
        <v>227</v>
      </c>
      <c r="D8" s="31" t="s">
        <v>611</v>
      </c>
      <c r="E8" s="28" t="s">
        <v>228</v>
      </c>
      <c r="F8" s="28" t="s">
        <v>52</v>
      </c>
      <c r="G8" s="28" t="s">
        <v>218</v>
      </c>
      <c r="H8" s="28" t="s">
        <v>54</v>
      </c>
      <c r="I8" s="28" t="s">
        <v>55</v>
      </c>
      <c r="J8" s="28" t="s">
        <v>82</v>
      </c>
      <c r="K8" s="28"/>
    </row>
    <row r="9" spans="1:14" x14ac:dyDescent="0.25">
      <c r="A9" s="33"/>
      <c r="B9" s="28" t="s">
        <v>229</v>
      </c>
      <c r="C9" s="28" t="s">
        <v>230</v>
      </c>
      <c r="D9" s="31" t="s">
        <v>612</v>
      </c>
      <c r="E9" s="28" t="s">
        <v>231</v>
      </c>
      <c r="F9" s="28" t="s">
        <v>52</v>
      </c>
      <c r="G9" s="28" t="s">
        <v>218</v>
      </c>
      <c r="H9" s="28" t="s">
        <v>54</v>
      </c>
      <c r="I9" s="28" t="s">
        <v>55</v>
      </c>
      <c r="J9" s="28" t="s">
        <v>82</v>
      </c>
      <c r="K9" s="28" t="s">
        <v>232</v>
      </c>
    </row>
    <row r="10" spans="1:14" x14ac:dyDescent="0.25">
      <c r="A10" s="33"/>
      <c r="B10" s="28" t="s">
        <v>233</v>
      </c>
      <c r="C10" s="28" t="s">
        <v>234</v>
      </c>
      <c r="D10" s="31" t="s">
        <v>613</v>
      </c>
      <c r="E10" s="28" t="s">
        <v>235</v>
      </c>
      <c r="F10" s="28" t="s">
        <v>52</v>
      </c>
      <c r="G10" s="28" t="s">
        <v>218</v>
      </c>
      <c r="H10" s="28" t="s">
        <v>54</v>
      </c>
      <c r="I10" s="28" t="s">
        <v>55</v>
      </c>
      <c r="J10" s="28" t="s">
        <v>82</v>
      </c>
      <c r="K10" s="28"/>
    </row>
    <row r="11" spans="1:14" x14ac:dyDescent="0.25">
      <c r="A11" s="33"/>
      <c r="B11" s="28" t="s">
        <v>239</v>
      </c>
      <c r="C11" s="28" t="s">
        <v>240</v>
      </c>
      <c r="D11" s="31" t="s">
        <v>614</v>
      </c>
      <c r="E11" s="28" t="s">
        <v>241</v>
      </c>
      <c r="F11" s="28" t="s">
        <v>52</v>
      </c>
      <c r="G11" s="28" t="s">
        <v>218</v>
      </c>
      <c r="H11" s="28" t="s">
        <v>54</v>
      </c>
      <c r="I11" s="28" t="s">
        <v>55</v>
      </c>
      <c r="J11" s="28" t="s">
        <v>224</v>
      </c>
      <c r="K11" s="28" t="s">
        <v>232</v>
      </c>
    </row>
    <row r="12" spans="1:14" x14ac:dyDescent="0.25">
      <c r="A12" s="33"/>
      <c r="B12" s="28" t="s">
        <v>417</v>
      </c>
      <c r="C12" s="28" t="s">
        <v>408</v>
      </c>
      <c r="D12" s="31" t="s">
        <v>615</v>
      </c>
      <c r="E12" s="28" t="s">
        <v>51</v>
      </c>
      <c r="F12" s="28" t="s">
        <v>52</v>
      </c>
      <c r="G12" s="28" t="s">
        <v>218</v>
      </c>
      <c r="H12" s="28" t="s">
        <v>54</v>
      </c>
      <c r="I12" s="28" t="s">
        <v>55</v>
      </c>
      <c r="J12" s="28" t="s">
        <v>518</v>
      </c>
      <c r="K12" s="28"/>
    </row>
    <row r="13" spans="1:14" x14ac:dyDescent="0.25">
      <c r="A13" s="33"/>
      <c r="B13" s="28" t="s">
        <v>426</v>
      </c>
      <c r="C13" s="28" t="s">
        <v>479</v>
      </c>
      <c r="D13" s="31" t="s">
        <v>616</v>
      </c>
      <c r="E13" s="28" t="s">
        <v>34</v>
      </c>
      <c r="F13" s="28" t="s">
        <v>52</v>
      </c>
      <c r="G13" s="28" t="s">
        <v>218</v>
      </c>
      <c r="H13" s="28" t="s">
        <v>54</v>
      </c>
      <c r="I13" s="28" t="s">
        <v>55</v>
      </c>
      <c r="J13" s="28" t="s">
        <v>82</v>
      </c>
      <c r="K13" s="28"/>
    </row>
    <row r="14" spans="1:14" x14ac:dyDescent="0.25">
      <c r="A14" s="33"/>
      <c r="B14" s="28" t="s">
        <v>418</v>
      </c>
      <c r="C14" s="28" t="s">
        <v>409</v>
      </c>
      <c r="D14" s="31" t="s">
        <v>617</v>
      </c>
      <c r="E14" s="28" t="s">
        <v>51</v>
      </c>
      <c r="F14" s="28" t="s">
        <v>52</v>
      </c>
      <c r="G14" s="28" t="s">
        <v>218</v>
      </c>
      <c r="H14" s="28" t="s">
        <v>54</v>
      </c>
      <c r="I14" s="28" t="s">
        <v>55</v>
      </c>
      <c r="J14" s="28" t="s">
        <v>518</v>
      </c>
      <c r="K14" s="28"/>
    </row>
    <row r="15" spans="1:14" x14ac:dyDescent="0.25">
      <c r="A15" s="33"/>
      <c r="B15" s="28" t="s">
        <v>427</v>
      </c>
      <c r="C15" s="28" t="s">
        <v>480</v>
      </c>
      <c r="D15" s="31" t="s">
        <v>618</v>
      </c>
      <c r="E15" s="28" t="s">
        <v>34</v>
      </c>
      <c r="F15" s="28" t="s">
        <v>52</v>
      </c>
      <c r="G15" s="28" t="s">
        <v>218</v>
      </c>
      <c r="H15" s="28" t="s">
        <v>54</v>
      </c>
      <c r="I15" s="28" t="s">
        <v>55</v>
      </c>
      <c r="J15" s="28" t="s">
        <v>82</v>
      </c>
      <c r="K15" s="28"/>
      <c r="L15" s="1"/>
      <c r="M15" s="1"/>
      <c r="N15" s="1"/>
    </row>
    <row r="16" spans="1:14" x14ac:dyDescent="0.25">
      <c r="A16" s="33"/>
      <c r="B16" s="28" t="s">
        <v>419</v>
      </c>
      <c r="C16" s="28" t="s">
        <v>410</v>
      </c>
      <c r="D16" s="31" t="s">
        <v>619</v>
      </c>
      <c r="E16" s="28" t="s">
        <v>51</v>
      </c>
      <c r="F16" s="28" t="s">
        <v>52</v>
      </c>
      <c r="G16" s="28" t="s">
        <v>218</v>
      </c>
      <c r="H16" s="28" t="s">
        <v>54</v>
      </c>
      <c r="I16" s="28" t="s">
        <v>55</v>
      </c>
      <c r="J16" s="28" t="s">
        <v>518</v>
      </c>
      <c r="K16" s="28"/>
    </row>
    <row r="17" spans="1:11" x14ac:dyDescent="0.25">
      <c r="A17" s="33"/>
      <c r="B17" s="28" t="s">
        <v>420</v>
      </c>
      <c r="C17" s="28" t="s">
        <v>411</v>
      </c>
      <c r="D17" s="31" t="s">
        <v>620</v>
      </c>
      <c r="E17" s="28" t="s">
        <v>51</v>
      </c>
      <c r="F17" s="28" t="s">
        <v>52</v>
      </c>
      <c r="G17" s="28" t="s">
        <v>218</v>
      </c>
      <c r="H17" s="28" t="s">
        <v>54</v>
      </c>
      <c r="I17" s="28" t="s">
        <v>55</v>
      </c>
      <c r="J17" s="28" t="s">
        <v>518</v>
      </c>
      <c r="K17" s="28"/>
    </row>
    <row r="18" spans="1:11" x14ac:dyDescent="0.25">
      <c r="A18" s="33"/>
      <c r="B18" s="28" t="s">
        <v>421</v>
      </c>
      <c r="C18" s="28" t="s">
        <v>412</v>
      </c>
      <c r="D18" s="31" t="s">
        <v>621</v>
      </c>
      <c r="E18" s="28" t="s">
        <v>51</v>
      </c>
      <c r="F18" s="28" t="s">
        <v>52</v>
      </c>
      <c r="G18" s="28" t="s">
        <v>218</v>
      </c>
      <c r="H18" s="28" t="s">
        <v>54</v>
      </c>
      <c r="I18" s="28" t="s">
        <v>55</v>
      </c>
      <c r="J18" s="28" t="s">
        <v>518</v>
      </c>
      <c r="K18" s="28"/>
    </row>
    <row r="19" spans="1:11" x14ac:dyDescent="0.25">
      <c r="A19" s="33"/>
      <c r="B19" s="28" t="s">
        <v>422</v>
      </c>
      <c r="C19" s="28" t="s">
        <v>413</v>
      </c>
      <c r="D19" s="31" t="s">
        <v>622</v>
      </c>
      <c r="E19" s="28" t="s">
        <v>51</v>
      </c>
      <c r="F19" s="28" t="s">
        <v>52</v>
      </c>
      <c r="G19" s="28" t="s">
        <v>218</v>
      </c>
      <c r="H19" s="28" t="s">
        <v>54</v>
      </c>
      <c r="I19" s="28" t="s">
        <v>55</v>
      </c>
      <c r="J19" s="28" t="s">
        <v>518</v>
      </c>
      <c r="K19" s="28"/>
    </row>
    <row r="20" spans="1:11" x14ac:dyDescent="0.25">
      <c r="A20" s="33"/>
      <c r="B20" s="28" t="s">
        <v>423</v>
      </c>
      <c r="C20" s="28" t="s">
        <v>414</v>
      </c>
      <c r="D20" s="31" t="s">
        <v>623</v>
      </c>
      <c r="E20" s="28" t="s">
        <v>51</v>
      </c>
      <c r="F20" s="28" t="s">
        <v>52</v>
      </c>
      <c r="G20" s="28" t="s">
        <v>218</v>
      </c>
      <c r="H20" s="28" t="s">
        <v>54</v>
      </c>
      <c r="I20" s="28" t="s">
        <v>55</v>
      </c>
      <c r="J20" s="28" t="s">
        <v>518</v>
      </c>
      <c r="K20" s="28"/>
    </row>
    <row r="21" spans="1:11" x14ac:dyDescent="0.25">
      <c r="A21" s="33"/>
      <c r="B21" s="28" t="s">
        <v>428</v>
      </c>
      <c r="C21" s="28" t="s">
        <v>481</v>
      </c>
      <c r="D21" s="31" t="s">
        <v>624</v>
      </c>
      <c r="E21" s="28" t="s">
        <v>34</v>
      </c>
      <c r="F21" s="28" t="s">
        <v>52</v>
      </c>
      <c r="G21" s="28" t="s">
        <v>218</v>
      </c>
      <c r="H21" s="28" t="s">
        <v>54</v>
      </c>
      <c r="I21" s="28" t="s">
        <v>55</v>
      </c>
      <c r="J21" s="28" t="s">
        <v>82</v>
      </c>
      <c r="K21" s="28"/>
    </row>
    <row r="22" spans="1:11" x14ac:dyDescent="0.25">
      <c r="A22" s="33"/>
      <c r="B22" s="28" t="s">
        <v>450</v>
      </c>
      <c r="C22" s="28" t="s">
        <v>451</v>
      </c>
      <c r="D22" s="31" t="s">
        <v>625</v>
      </c>
      <c r="E22" s="28" t="s">
        <v>51</v>
      </c>
      <c r="F22" s="28" t="s">
        <v>52</v>
      </c>
      <c r="G22" s="28" t="s">
        <v>218</v>
      </c>
      <c r="H22" s="28" t="s">
        <v>54</v>
      </c>
      <c r="I22" s="28" t="s">
        <v>55</v>
      </c>
      <c r="J22" s="28" t="s">
        <v>518</v>
      </c>
      <c r="K22" s="28"/>
    </row>
    <row r="23" spans="1:11" x14ac:dyDescent="0.25">
      <c r="A23" s="33"/>
      <c r="B23" s="28" t="s">
        <v>429</v>
      </c>
      <c r="C23" s="28" t="s">
        <v>482</v>
      </c>
      <c r="D23" s="31" t="s">
        <v>626</v>
      </c>
      <c r="E23" s="28" t="s">
        <v>34</v>
      </c>
      <c r="F23" s="28" t="s">
        <v>52</v>
      </c>
      <c r="G23" s="28" t="s">
        <v>218</v>
      </c>
      <c r="H23" s="28" t="s">
        <v>54</v>
      </c>
      <c r="I23" s="28" t="s">
        <v>55</v>
      </c>
      <c r="J23" s="28" t="s">
        <v>82</v>
      </c>
      <c r="K23" s="28"/>
    </row>
    <row r="24" spans="1:11" x14ac:dyDescent="0.25">
      <c r="A24" s="33"/>
      <c r="B24" s="28" t="s">
        <v>452</v>
      </c>
      <c r="C24" s="28" t="s">
        <v>453</v>
      </c>
      <c r="D24" s="31" t="s">
        <v>627</v>
      </c>
      <c r="E24" s="28" t="s">
        <v>51</v>
      </c>
      <c r="F24" s="28" t="s">
        <v>52</v>
      </c>
      <c r="G24" s="28" t="s">
        <v>218</v>
      </c>
      <c r="H24" s="28" t="s">
        <v>54</v>
      </c>
      <c r="I24" s="28" t="s">
        <v>55</v>
      </c>
      <c r="J24" s="28" t="s">
        <v>518</v>
      </c>
      <c r="K24" s="28"/>
    </row>
    <row r="25" spans="1:11" x14ac:dyDescent="0.25">
      <c r="A25" s="33"/>
      <c r="B25" s="28" t="s">
        <v>424</v>
      </c>
      <c r="C25" s="28" t="s">
        <v>415</v>
      </c>
      <c r="D25" s="31" t="s">
        <v>628</v>
      </c>
      <c r="E25" s="28" t="s">
        <v>51</v>
      </c>
      <c r="F25" s="28" t="s">
        <v>52</v>
      </c>
      <c r="G25" s="28" t="s">
        <v>218</v>
      </c>
      <c r="H25" s="28" t="s">
        <v>54</v>
      </c>
      <c r="I25" s="28" t="s">
        <v>55</v>
      </c>
      <c r="J25" s="28" t="s">
        <v>518</v>
      </c>
      <c r="K25" s="28"/>
    </row>
    <row r="26" spans="1:11" x14ac:dyDescent="0.25">
      <c r="A26" s="33"/>
      <c r="B26" s="28" t="s">
        <v>425</v>
      </c>
      <c r="C26" s="28" t="s">
        <v>416</v>
      </c>
      <c r="D26" s="31" t="s">
        <v>629</v>
      </c>
      <c r="E26" s="28" t="s">
        <v>51</v>
      </c>
      <c r="F26" s="28" t="s">
        <v>52</v>
      </c>
      <c r="G26" s="28" t="s">
        <v>218</v>
      </c>
      <c r="H26" s="28" t="s">
        <v>54</v>
      </c>
      <c r="I26" s="28" t="s">
        <v>55</v>
      </c>
      <c r="J26" s="28" t="s">
        <v>518</v>
      </c>
      <c r="K26" s="28"/>
    </row>
    <row r="27" spans="1:11" x14ac:dyDescent="0.25">
      <c r="A27" s="33"/>
      <c r="B27" s="28" t="s">
        <v>430</v>
      </c>
      <c r="C27" s="28" t="s">
        <v>431</v>
      </c>
      <c r="D27" s="31" t="s">
        <v>630</v>
      </c>
      <c r="E27" s="28" t="s">
        <v>51</v>
      </c>
      <c r="F27" s="28" t="s">
        <v>52</v>
      </c>
      <c r="G27" s="28" t="s">
        <v>218</v>
      </c>
      <c r="H27" s="28" t="s">
        <v>54</v>
      </c>
      <c r="I27" s="28" t="s">
        <v>55</v>
      </c>
      <c r="J27" s="28" t="s">
        <v>518</v>
      </c>
      <c r="K27" s="28"/>
    </row>
    <row r="28" spans="1:11" x14ac:dyDescent="0.25">
      <c r="A28" s="33"/>
      <c r="B28" s="28" t="s">
        <v>432</v>
      </c>
      <c r="C28" s="28" t="s">
        <v>436</v>
      </c>
      <c r="D28" s="31" t="s">
        <v>631</v>
      </c>
      <c r="E28" s="28" t="s">
        <v>51</v>
      </c>
      <c r="F28" s="28" t="s">
        <v>52</v>
      </c>
      <c r="G28" s="28" t="s">
        <v>218</v>
      </c>
      <c r="H28" s="28" t="s">
        <v>54</v>
      </c>
      <c r="I28" s="28" t="s">
        <v>55</v>
      </c>
      <c r="J28" s="28" t="s">
        <v>518</v>
      </c>
      <c r="K28" s="28"/>
    </row>
    <row r="29" spans="1:11" x14ac:dyDescent="0.25">
      <c r="A29" s="33"/>
      <c r="B29" s="28" t="s">
        <v>433</v>
      </c>
      <c r="C29" s="28" t="s">
        <v>437</v>
      </c>
      <c r="D29" s="31" t="s">
        <v>632</v>
      </c>
      <c r="E29" s="28" t="s">
        <v>51</v>
      </c>
      <c r="F29" s="28" t="s">
        <v>52</v>
      </c>
      <c r="G29" s="28" t="s">
        <v>218</v>
      </c>
      <c r="H29" s="28" t="s">
        <v>54</v>
      </c>
      <c r="I29" s="28" t="s">
        <v>55</v>
      </c>
      <c r="J29" s="28" t="s">
        <v>518</v>
      </c>
      <c r="K29" s="28"/>
    </row>
    <row r="30" spans="1:11" x14ac:dyDescent="0.25">
      <c r="A30" s="33"/>
      <c r="B30" s="28" t="s">
        <v>434</v>
      </c>
      <c r="C30" s="28" t="s">
        <v>438</v>
      </c>
      <c r="D30" s="31" t="s">
        <v>633</v>
      </c>
      <c r="E30" s="28" t="s">
        <v>51</v>
      </c>
      <c r="F30" s="28" t="s">
        <v>52</v>
      </c>
      <c r="G30" s="28" t="s">
        <v>218</v>
      </c>
      <c r="H30" s="28" t="s">
        <v>54</v>
      </c>
      <c r="I30" s="28" t="s">
        <v>55</v>
      </c>
      <c r="J30" s="28" t="s">
        <v>518</v>
      </c>
      <c r="K30" s="28"/>
    </row>
    <row r="31" spans="1:11" x14ac:dyDescent="0.25">
      <c r="A31" s="33"/>
      <c r="B31" s="28" t="s">
        <v>435</v>
      </c>
      <c r="C31" s="28" t="s">
        <v>439</v>
      </c>
      <c r="D31" s="31" t="s">
        <v>634</v>
      </c>
      <c r="E31" s="28" t="s">
        <v>51</v>
      </c>
      <c r="F31" s="28" t="s">
        <v>52</v>
      </c>
      <c r="G31" s="28" t="s">
        <v>218</v>
      </c>
      <c r="H31" s="28" t="s">
        <v>54</v>
      </c>
      <c r="I31" s="28" t="s">
        <v>55</v>
      </c>
      <c r="J31" s="28" t="s">
        <v>518</v>
      </c>
      <c r="K31" s="28"/>
    </row>
    <row r="32" spans="1:11" x14ac:dyDescent="0.25">
      <c r="A32" s="33"/>
      <c r="B32" s="28" t="s">
        <v>440</v>
      </c>
      <c r="C32" s="28" t="s">
        <v>484</v>
      </c>
      <c r="D32" s="31" t="s">
        <v>635</v>
      </c>
      <c r="E32" s="28" t="s">
        <v>51</v>
      </c>
      <c r="F32" s="28" t="s">
        <v>52</v>
      </c>
      <c r="G32" s="28" t="s">
        <v>218</v>
      </c>
      <c r="H32" s="28" t="s">
        <v>54</v>
      </c>
      <c r="I32" s="28" t="s">
        <v>55</v>
      </c>
      <c r="J32" s="28" t="s">
        <v>518</v>
      </c>
      <c r="K32" s="28"/>
    </row>
    <row r="33" spans="1:11" x14ac:dyDescent="0.25">
      <c r="A33" s="33"/>
      <c r="B33" s="28" t="s">
        <v>441</v>
      </c>
      <c r="C33" s="28" t="s">
        <v>485</v>
      </c>
      <c r="D33" s="31" t="s">
        <v>636</v>
      </c>
      <c r="E33" s="28" t="s">
        <v>51</v>
      </c>
      <c r="F33" s="28" t="s">
        <v>52</v>
      </c>
      <c r="G33" s="28" t="s">
        <v>218</v>
      </c>
      <c r="H33" s="28" t="s">
        <v>54</v>
      </c>
      <c r="I33" s="28" t="s">
        <v>55</v>
      </c>
      <c r="J33" s="28" t="s">
        <v>518</v>
      </c>
      <c r="K33" s="28"/>
    </row>
    <row r="34" spans="1:11" x14ac:dyDescent="0.25">
      <c r="A34" s="33"/>
      <c r="B34" s="28" t="s">
        <v>442</v>
      </c>
      <c r="C34" s="28" t="s">
        <v>486</v>
      </c>
      <c r="D34" s="31" t="s">
        <v>637</v>
      </c>
      <c r="E34" s="28" t="s">
        <v>51</v>
      </c>
      <c r="F34" s="28" t="s">
        <v>52</v>
      </c>
      <c r="G34" s="28" t="s">
        <v>218</v>
      </c>
      <c r="H34" s="28" t="s">
        <v>54</v>
      </c>
      <c r="I34" s="28" t="s">
        <v>55</v>
      </c>
      <c r="J34" s="28" t="s">
        <v>518</v>
      </c>
      <c r="K34" s="28"/>
    </row>
    <row r="35" spans="1:11" x14ac:dyDescent="0.25">
      <c r="A35" s="33"/>
      <c r="B35" s="28" t="s">
        <v>443</v>
      </c>
      <c r="C35" s="28" t="s">
        <v>487</v>
      </c>
      <c r="D35" s="31" t="s">
        <v>638</v>
      </c>
      <c r="E35" s="28" t="s">
        <v>51</v>
      </c>
      <c r="F35" s="28" t="s">
        <v>52</v>
      </c>
      <c r="G35" s="28" t="s">
        <v>218</v>
      </c>
      <c r="H35" s="28" t="s">
        <v>54</v>
      </c>
      <c r="I35" s="28" t="s">
        <v>55</v>
      </c>
      <c r="J35" s="28" t="s">
        <v>518</v>
      </c>
      <c r="K35" s="28"/>
    </row>
    <row r="36" spans="1:11" x14ac:dyDescent="0.25">
      <c r="A36" s="33"/>
      <c r="B36" s="28" t="s">
        <v>444</v>
      </c>
      <c r="C36" s="28" t="s">
        <v>488</v>
      </c>
      <c r="D36" s="31" t="s">
        <v>639</v>
      </c>
      <c r="E36" s="28" t="s">
        <v>51</v>
      </c>
      <c r="F36" s="28" t="s">
        <v>52</v>
      </c>
      <c r="G36" s="28" t="s">
        <v>218</v>
      </c>
      <c r="H36" s="28" t="s">
        <v>54</v>
      </c>
      <c r="I36" s="28" t="s">
        <v>55</v>
      </c>
      <c r="J36" s="28" t="s">
        <v>518</v>
      </c>
      <c r="K36" s="28"/>
    </row>
    <row r="37" spans="1:11" x14ac:dyDescent="0.25">
      <c r="A37" s="33"/>
      <c r="B37" s="28" t="s">
        <v>445</v>
      </c>
      <c r="C37" s="28" t="s">
        <v>489</v>
      </c>
      <c r="D37" s="31" t="s">
        <v>640</v>
      </c>
      <c r="E37" s="28" t="s">
        <v>51</v>
      </c>
      <c r="F37" s="28" t="s">
        <v>52</v>
      </c>
      <c r="G37" s="28" t="s">
        <v>218</v>
      </c>
      <c r="H37" s="28" t="s">
        <v>54</v>
      </c>
      <c r="I37" s="28" t="s">
        <v>55</v>
      </c>
      <c r="J37" s="28" t="s">
        <v>518</v>
      </c>
      <c r="K37" s="28"/>
    </row>
    <row r="38" spans="1:11" x14ac:dyDescent="0.25">
      <c r="A38" s="33"/>
      <c r="B38" s="28" t="s">
        <v>446</v>
      </c>
      <c r="C38" s="28" t="s">
        <v>490</v>
      </c>
      <c r="D38" s="31" t="s">
        <v>641</v>
      </c>
      <c r="E38" s="28" t="s">
        <v>51</v>
      </c>
      <c r="F38" s="28" t="s">
        <v>52</v>
      </c>
      <c r="G38" s="28" t="s">
        <v>218</v>
      </c>
      <c r="H38" s="28" t="s">
        <v>54</v>
      </c>
      <c r="I38" s="28" t="s">
        <v>55</v>
      </c>
      <c r="J38" s="28" t="s">
        <v>518</v>
      </c>
      <c r="K38" s="28"/>
    </row>
    <row r="39" spans="1:11" x14ac:dyDescent="0.25">
      <c r="A39" s="33"/>
      <c r="B39" s="28" t="s">
        <v>447</v>
      </c>
      <c r="C39" s="28" t="s">
        <v>491</v>
      </c>
      <c r="D39" s="31" t="s">
        <v>642</v>
      </c>
      <c r="E39" s="28" t="s">
        <v>51</v>
      </c>
      <c r="F39" s="28" t="s">
        <v>52</v>
      </c>
      <c r="G39" s="28" t="s">
        <v>218</v>
      </c>
      <c r="H39" s="28" t="s">
        <v>54</v>
      </c>
      <c r="I39" s="28" t="s">
        <v>55</v>
      </c>
      <c r="J39" s="28" t="s">
        <v>518</v>
      </c>
      <c r="K39" s="28"/>
    </row>
    <row r="40" spans="1:11" x14ac:dyDescent="0.25">
      <c r="A40" s="33"/>
      <c r="B40" s="28" t="s">
        <v>448</v>
      </c>
      <c r="C40" s="28" t="s">
        <v>492</v>
      </c>
      <c r="D40" s="31" t="s">
        <v>643</v>
      </c>
      <c r="E40" s="28" t="s">
        <v>51</v>
      </c>
      <c r="F40" s="28" t="s">
        <v>52</v>
      </c>
      <c r="G40" s="28" t="s">
        <v>218</v>
      </c>
      <c r="H40" s="28" t="s">
        <v>54</v>
      </c>
      <c r="I40" s="28" t="s">
        <v>55</v>
      </c>
      <c r="J40" s="28" t="s">
        <v>518</v>
      </c>
      <c r="K40" s="28"/>
    </row>
    <row r="41" spans="1:11" x14ac:dyDescent="0.25">
      <c r="A41" s="33"/>
      <c r="B41" s="28" t="s">
        <v>449</v>
      </c>
      <c r="C41" s="28" t="s">
        <v>493</v>
      </c>
      <c r="D41" s="31" t="s">
        <v>644</v>
      </c>
      <c r="E41" s="28" t="s">
        <v>51</v>
      </c>
      <c r="F41" s="28" t="s">
        <v>52</v>
      </c>
      <c r="G41" s="28" t="s">
        <v>218</v>
      </c>
      <c r="H41" s="28" t="s">
        <v>54</v>
      </c>
      <c r="I41" s="28" t="s">
        <v>55</v>
      </c>
      <c r="J41" s="28" t="s">
        <v>518</v>
      </c>
      <c r="K41" s="28"/>
    </row>
    <row r="42" spans="1:11" x14ac:dyDescent="0.25">
      <c r="A42" s="33"/>
      <c r="B42" s="28" t="s">
        <v>454</v>
      </c>
      <c r="C42" s="28" t="s">
        <v>494</v>
      </c>
      <c r="D42" s="31" t="s">
        <v>645</v>
      </c>
      <c r="E42" s="28" t="s">
        <v>51</v>
      </c>
      <c r="F42" s="28" t="s">
        <v>52</v>
      </c>
      <c r="G42" s="28" t="s">
        <v>218</v>
      </c>
      <c r="H42" s="28" t="s">
        <v>54</v>
      </c>
      <c r="I42" s="28" t="s">
        <v>55</v>
      </c>
      <c r="J42" s="28" t="s">
        <v>518</v>
      </c>
      <c r="K42" s="28"/>
    </row>
    <row r="43" spans="1:11" x14ac:dyDescent="0.25">
      <c r="A43" s="33"/>
      <c r="B43" s="28" t="s">
        <v>457</v>
      </c>
      <c r="C43" s="28" t="s">
        <v>495</v>
      </c>
      <c r="D43" s="31" t="s">
        <v>646</v>
      </c>
      <c r="E43" s="28" t="s">
        <v>51</v>
      </c>
      <c r="F43" s="28" t="s">
        <v>52</v>
      </c>
      <c r="G43" s="28" t="s">
        <v>218</v>
      </c>
      <c r="H43" s="28" t="s">
        <v>54</v>
      </c>
      <c r="I43" s="28" t="s">
        <v>55</v>
      </c>
      <c r="J43" s="28" t="s">
        <v>518</v>
      </c>
      <c r="K43" s="28"/>
    </row>
    <row r="44" spans="1:11" x14ac:dyDescent="0.25">
      <c r="A44" s="33"/>
      <c r="B44" s="28" t="s">
        <v>458</v>
      </c>
      <c r="C44" s="28" t="s">
        <v>496</v>
      </c>
      <c r="D44" s="31" t="s">
        <v>647</v>
      </c>
      <c r="E44" s="28" t="s">
        <v>51</v>
      </c>
      <c r="F44" s="28" t="s">
        <v>52</v>
      </c>
      <c r="G44" s="28" t="s">
        <v>218</v>
      </c>
      <c r="H44" s="28" t="s">
        <v>54</v>
      </c>
      <c r="I44" s="28" t="s">
        <v>55</v>
      </c>
      <c r="J44" s="28" t="s">
        <v>518</v>
      </c>
      <c r="K44" s="28"/>
    </row>
    <row r="45" spans="1:11" x14ac:dyDescent="0.25">
      <c r="A45" s="33"/>
      <c r="B45" s="28" t="s">
        <v>459</v>
      </c>
      <c r="C45" s="28" t="s">
        <v>497</v>
      </c>
      <c r="D45" s="31" t="s">
        <v>648</v>
      </c>
      <c r="E45" s="28" t="s">
        <v>51</v>
      </c>
      <c r="F45" s="28" t="s">
        <v>52</v>
      </c>
      <c r="G45" s="28" t="s">
        <v>218</v>
      </c>
      <c r="H45" s="28" t="s">
        <v>54</v>
      </c>
      <c r="I45" s="28" t="s">
        <v>55</v>
      </c>
      <c r="J45" s="28" t="s">
        <v>518</v>
      </c>
      <c r="K45" s="28"/>
    </row>
    <row r="46" spans="1:11" x14ac:dyDescent="0.25">
      <c r="A46" s="33"/>
      <c r="B46" s="28" t="s">
        <v>455</v>
      </c>
      <c r="C46" s="28" t="s">
        <v>498</v>
      </c>
      <c r="D46" s="31" t="s">
        <v>649</v>
      </c>
      <c r="E46" s="28" t="s">
        <v>241</v>
      </c>
      <c r="F46" s="28" t="s">
        <v>52</v>
      </c>
      <c r="G46" s="28" t="s">
        <v>218</v>
      </c>
      <c r="H46" s="28" t="s">
        <v>54</v>
      </c>
      <c r="I46" s="28" t="s">
        <v>55</v>
      </c>
      <c r="J46" s="28" t="s">
        <v>224</v>
      </c>
      <c r="K46" s="28" t="s">
        <v>232</v>
      </c>
    </row>
    <row r="47" spans="1:11" x14ac:dyDescent="0.25">
      <c r="A47" s="33"/>
      <c r="B47" s="28" t="s">
        <v>460</v>
      </c>
      <c r="C47" s="28" t="s">
        <v>499</v>
      </c>
      <c r="D47" s="31" t="s">
        <v>650</v>
      </c>
      <c r="E47" s="28" t="s">
        <v>51</v>
      </c>
      <c r="F47" s="28" t="s">
        <v>52</v>
      </c>
      <c r="G47" s="28" t="s">
        <v>218</v>
      </c>
      <c r="H47" s="28" t="s">
        <v>54</v>
      </c>
      <c r="I47" s="28" t="s">
        <v>55</v>
      </c>
      <c r="J47" s="28" t="s">
        <v>518</v>
      </c>
      <c r="K47" s="28"/>
    </row>
    <row r="48" spans="1:11" x14ac:dyDescent="0.25">
      <c r="A48" s="33"/>
      <c r="B48" s="28" t="s">
        <v>461</v>
      </c>
      <c r="C48" s="28" t="s">
        <v>500</v>
      </c>
      <c r="D48" s="31" t="s">
        <v>651</v>
      </c>
      <c r="E48" s="28" t="s">
        <v>51</v>
      </c>
      <c r="F48" s="28" t="s">
        <v>52</v>
      </c>
      <c r="G48" s="28" t="s">
        <v>218</v>
      </c>
      <c r="H48" s="28" t="s">
        <v>54</v>
      </c>
      <c r="I48" s="28" t="s">
        <v>55</v>
      </c>
      <c r="J48" s="28" t="s">
        <v>518</v>
      </c>
      <c r="K48" s="28"/>
    </row>
    <row r="49" spans="1:11" x14ac:dyDescent="0.25">
      <c r="A49" s="33"/>
      <c r="B49" s="28" t="s">
        <v>462</v>
      </c>
      <c r="C49" s="28" t="s">
        <v>501</v>
      </c>
      <c r="D49" s="31" t="s">
        <v>652</v>
      </c>
      <c r="E49" s="28" t="s">
        <v>51</v>
      </c>
      <c r="F49" s="28" t="s">
        <v>52</v>
      </c>
      <c r="G49" s="28" t="s">
        <v>218</v>
      </c>
      <c r="H49" s="28" t="s">
        <v>54</v>
      </c>
      <c r="I49" s="28" t="s">
        <v>55</v>
      </c>
      <c r="J49" s="28" t="s">
        <v>518</v>
      </c>
      <c r="K49" s="28"/>
    </row>
    <row r="50" spans="1:11" x14ac:dyDescent="0.25">
      <c r="A50" s="33"/>
      <c r="B50" s="28" t="s">
        <v>463</v>
      </c>
      <c r="C50" s="28" t="s">
        <v>502</v>
      </c>
      <c r="D50" s="31" t="s">
        <v>653</v>
      </c>
      <c r="E50" s="28" t="s">
        <v>51</v>
      </c>
      <c r="F50" s="28" t="s">
        <v>52</v>
      </c>
      <c r="G50" s="28" t="s">
        <v>218</v>
      </c>
      <c r="H50" s="28" t="s">
        <v>54</v>
      </c>
      <c r="I50" s="28" t="s">
        <v>55</v>
      </c>
      <c r="J50" s="28" t="s">
        <v>518</v>
      </c>
      <c r="K50" s="28"/>
    </row>
    <row r="51" spans="1:11" x14ac:dyDescent="0.25">
      <c r="A51" s="33"/>
      <c r="B51" s="28" t="s">
        <v>464</v>
      </c>
      <c r="C51" s="28" t="s">
        <v>503</v>
      </c>
      <c r="D51" s="31" t="s">
        <v>654</v>
      </c>
      <c r="E51" s="28" t="s">
        <v>51</v>
      </c>
      <c r="F51" s="28" t="s">
        <v>52</v>
      </c>
      <c r="G51" s="28" t="s">
        <v>218</v>
      </c>
      <c r="H51" s="28" t="s">
        <v>54</v>
      </c>
      <c r="I51" s="28" t="s">
        <v>55</v>
      </c>
      <c r="J51" s="28" t="s">
        <v>518</v>
      </c>
      <c r="K51" s="28"/>
    </row>
    <row r="52" spans="1:11" x14ac:dyDescent="0.25">
      <c r="A52" s="33"/>
      <c r="B52" s="28" t="s">
        <v>465</v>
      </c>
      <c r="C52" s="28" t="s">
        <v>504</v>
      </c>
      <c r="D52" s="31" t="s">
        <v>655</v>
      </c>
      <c r="E52" s="28" t="s">
        <v>51</v>
      </c>
      <c r="F52" s="28" t="s">
        <v>52</v>
      </c>
      <c r="G52" s="28" t="s">
        <v>218</v>
      </c>
      <c r="H52" s="28" t="s">
        <v>54</v>
      </c>
      <c r="I52" s="28" t="s">
        <v>55</v>
      </c>
      <c r="J52" s="28" t="s">
        <v>518</v>
      </c>
      <c r="K52" s="28"/>
    </row>
    <row r="53" spans="1:11" x14ac:dyDescent="0.25">
      <c r="A53" s="33"/>
      <c r="B53" s="28" t="s">
        <v>456</v>
      </c>
      <c r="C53" s="28" t="s">
        <v>505</v>
      </c>
      <c r="D53" s="31" t="s">
        <v>656</v>
      </c>
      <c r="E53" s="28" t="s">
        <v>241</v>
      </c>
      <c r="F53" s="28" t="s">
        <v>52</v>
      </c>
      <c r="G53" s="28" t="s">
        <v>218</v>
      </c>
      <c r="H53" s="28" t="s">
        <v>54</v>
      </c>
      <c r="I53" s="28" t="s">
        <v>55</v>
      </c>
      <c r="J53" s="28" t="s">
        <v>224</v>
      </c>
      <c r="K53" s="28" t="s">
        <v>232</v>
      </c>
    </row>
    <row r="54" spans="1:11" x14ac:dyDescent="0.25">
      <c r="A54" s="33"/>
      <c r="B54" s="28" t="s">
        <v>466</v>
      </c>
      <c r="C54" s="28" t="s">
        <v>506</v>
      </c>
      <c r="D54" s="31" t="s">
        <v>657</v>
      </c>
      <c r="E54" s="28" t="s">
        <v>51</v>
      </c>
      <c r="F54" s="28" t="s">
        <v>52</v>
      </c>
      <c r="G54" s="28" t="s">
        <v>218</v>
      </c>
      <c r="H54" s="28" t="s">
        <v>54</v>
      </c>
      <c r="I54" s="28" t="s">
        <v>55</v>
      </c>
      <c r="J54" s="28" t="s">
        <v>518</v>
      </c>
      <c r="K54" s="28"/>
    </row>
    <row r="55" spans="1:11" x14ac:dyDescent="0.25">
      <c r="A55" s="33"/>
      <c r="B55" s="28" t="s">
        <v>467</v>
      </c>
      <c r="C55" s="28" t="s">
        <v>507</v>
      </c>
      <c r="D55" s="31" t="s">
        <v>658</v>
      </c>
      <c r="E55" s="28" t="s">
        <v>51</v>
      </c>
      <c r="F55" s="28" t="s">
        <v>52</v>
      </c>
      <c r="G55" s="28" t="s">
        <v>218</v>
      </c>
      <c r="H55" s="28" t="s">
        <v>54</v>
      </c>
      <c r="I55" s="28" t="s">
        <v>55</v>
      </c>
      <c r="J55" s="28" t="s">
        <v>518</v>
      </c>
      <c r="K55" s="28"/>
    </row>
    <row r="56" spans="1:11" x14ac:dyDescent="0.25">
      <c r="A56" s="33"/>
      <c r="B56" s="28" t="s">
        <v>468</v>
      </c>
      <c r="C56" s="28" t="s">
        <v>508</v>
      </c>
      <c r="D56" s="31" t="s">
        <v>659</v>
      </c>
      <c r="E56" s="28" t="s">
        <v>51</v>
      </c>
      <c r="F56" s="28" t="s">
        <v>52</v>
      </c>
      <c r="G56" s="28" t="s">
        <v>218</v>
      </c>
      <c r="H56" s="28" t="s">
        <v>54</v>
      </c>
      <c r="I56" s="28" t="s">
        <v>55</v>
      </c>
      <c r="J56" s="28" t="s">
        <v>518</v>
      </c>
      <c r="K56" s="28"/>
    </row>
    <row r="57" spans="1:11" x14ac:dyDescent="0.25">
      <c r="A57" s="33"/>
      <c r="B57" s="28" t="s">
        <v>469</v>
      </c>
      <c r="C57" s="28" t="s">
        <v>509</v>
      </c>
      <c r="D57" s="31" t="s">
        <v>660</v>
      </c>
      <c r="E57" s="28" t="s">
        <v>51</v>
      </c>
      <c r="F57" s="28" t="s">
        <v>52</v>
      </c>
      <c r="G57" s="28" t="s">
        <v>218</v>
      </c>
      <c r="H57" s="28" t="s">
        <v>54</v>
      </c>
      <c r="I57" s="28" t="s">
        <v>55</v>
      </c>
      <c r="J57" s="28" t="s">
        <v>518</v>
      </c>
      <c r="K57" s="28"/>
    </row>
    <row r="58" spans="1:11" x14ac:dyDescent="0.25">
      <c r="A58" s="33"/>
      <c r="B58" s="28" t="s">
        <v>470</v>
      </c>
      <c r="C58" s="28" t="s">
        <v>510</v>
      </c>
      <c r="D58" s="31" t="s">
        <v>661</v>
      </c>
      <c r="E58" s="28" t="s">
        <v>51</v>
      </c>
      <c r="F58" s="28" t="s">
        <v>52</v>
      </c>
      <c r="G58" s="28" t="s">
        <v>218</v>
      </c>
      <c r="H58" s="28" t="s">
        <v>54</v>
      </c>
      <c r="I58" s="28" t="s">
        <v>55</v>
      </c>
      <c r="J58" s="28" t="s">
        <v>518</v>
      </c>
      <c r="K58" s="28"/>
    </row>
    <row r="59" spans="1:11" x14ac:dyDescent="0.25">
      <c r="A59" s="33"/>
      <c r="B59" s="28" t="s">
        <v>471</v>
      </c>
      <c r="C59" s="28" t="s">
        <v>511</v>
      </c>
      <c r="D59" s="31" t="s">
        <v>662</v>
      </c>
      <c r="E59" s="28" t="s">
        <v>51</v>
      </c>
      <c r="F59" s="28" t="s">
        <v>52</v>
      </c>
      <c r="G59" s="28" t="s">
        <v>218</v>
      </c>
      <c r="H59" s="28" t="s">
        <v>54</v>
      </c>
      <c r="I59" s="28" t="s">
        <v>55</v>
      </c>
      <c r="J59" s="28" t="s">
        <v>518</v>
      </c>
      <c r="K59" s="28"/>
    </row>
    <row r="60" spans="1:11" x14ac:dyDescent="0.25">
      <c r="A60" s="33"/>
      <c r="B60" s="28" t="s">
        <v>477</v>
      </c>
      <c r="C60" s="28" t="s">
        <v>512</v>
      </c>
      <c r="D60" s="31" t="s">
        <v>663</v>
      </c>
      <c r="E60" s="28" t="s">
        <v>241</v>
      </c>
      <c r="F60" s="28" t="s">
        <v>52</v>
      </c>
      <c r="G60" s="28" t="s">
        <v>218</v>
      </c>
      <c r="H60" s="28" t="s">
        <v>54</v>
      </c>
      <c r="I60" s="28" t="s">
        <v>55</v>
      </c>
      <c r="J60" s="28" t="s">
        <v>224</v>
      </c>
      <c r="K60" s="28" t="s">
        <v>232</v>
      </c>
    </row>
    <row r="61" spans="1:11" x14ac:dyDescent="0.25">
      <c r="A61" s="33"/>
      <c r="B61" s="28" t="s">
        <v>474</v>
      </c>
      <c r="C61" s="28" t="s">
        <v>513</v>
      </c>
      <c r="D61" s="31" t="s">
        <v>664</v>
      </c>
      <c r="E61" s="28" t="s">
        <v>241</v>
      </c>
      <c r="F61" s="28" t="s">
        <v>52</v>
      </c>
      <c r="G61" s="28" t="s">
        <v>218</v>
      </c>
      <c r="H61" s="28" t="s">
        <v>54</v>
      </c>
      <c r="I61" s="28" t="s">
        <v>55</v>
      </c>
      <c r="J61" s="28" t="s">
        <v>224</v>
      </c>
      <c r="K61" s="28" t="s">
        <v>232</v>
      </c>
    </row>
    <row r="62" spans="1:11" x14ac:dyDescent="0.25">
      <c r="A62" s="33"/>
      <c r="B62" s="28" t="s">
        <v>472</v>
      </c>
      <c r="C62" s="28" t="s">
        <v>514</v>
      </c>
      <c r="D62" s="31" t="s">
        <v>665</v>
      </c>
      <c r="E62" s="28" t="s">
        <v>51</v>
      </c>
      <c r="F62" s="28" t="s">
        <v>52</v>
      </c>
      <c r="G62" s="28" t="s">
        <v>218</v>
      </c>
      <c r="H62" s="28" t="s">
        <v>54</v>
      </c>
      <c r="I62" s="28" t="s">
        <v>55</v>
      </c>
      <c r="J62" s="28" t="s">
        <v>518</v>
      </c>
      <c r="K62" s="28"/>
    </row>
    <row r="63" spans="1:11" x14ac:dyDescent="0.25">
      <c r="A63" s="33"/>
      <c r="B63" s="28" t="s">
        <v>475</v>
      </c>
      <c r="C63" s="28" t="s">
        <v>515</v>
      </c>
      <c r="D63" s="31" t="s">
        <v>666</v>
      </c>
      <c r="E63" s="28" t="s">
        <v>241</v>
      </c>
      <c r="F63" s="28" t="s">
        <v>52</v>
      </c>
      <c r="G63" s="28" t="s">
        <v>218</v>
      </c>
      <c r="H63" s="28" t="s">
        <v>54</v>
      </c>
      <c r="I63" s="28" t="s">
        <v>55</v>
      </c>
      <c r="J63" s="28" t="s">
        <v>224</v>
      </c>
      <c r="K63" s="28" t="s">
        <v>232</v>
      </c>
    </row>
    <row r="64" spans="1:11" x14ac:dyDescent="0.25">
      <c r="A64" s="33"/>
      <c r="B64" s="28" t="s">
        <v>478</v>
      </c>
      <c r="C64" s="28" t="s">
        <v>516</v>
      </c>
      <c r="D64" s="31" t="s">
        <v>667</v>
      </c>
      <c r="E64" s="28" t="s">
        <v>51</v>
      </c>
      <c r="F64" s="28" t="s">
        <v>52</v>
      </c>
      <c r="G64" s="28" t="s">
        <v>218</v>
      </c>
      <c r="H64" s="28" t="s">
        <v>54</v>
      </c>
      <c r="I64" s="28" t="s">
        <v>55</v>
      </c>
      <c r="J64" s="28" t="s">
        <v>518</v>
      </c>
      <c r="K64" s="28"/>
    </row>
    <row r="65" spans="1:11" x14ac:dyDescent="0.25">
      <c r="A65" s="33"/>
      <c r="B65" s="28" t="s">
        <v>473</v>
      </c>
      <c r="C65" s="28" t="s">
        <v>517</v>
      </c>
      <c r="D65" s="31" t="s">
        <v>668</v>
      </c>
      <c r="E65" s="28" t="s">
        <v>51</v>
      </c>
      <c r="F65" s="28" t="s">
        <v>52</v>
      </c>
      <c r="G65" s="28" t="s">
        <v>218</v>
      </c>
      <c r="H65" s="28" t="s">
        <v>54</v>
      </c>
      <c r="I65" s="28" t="s">
        <v>55</v>
      </c>
      <c r="J65" s="28" t="s">
        <v>518</v>
      </c>
      <c r="K65" s="28"/>
    </row>
    <row r="66" spans="1:11" x14ac:dyDescent="0.25">
      <c r="A66" s="33"/>
      <c r="B66" s="28" t="s">
        <v>473</v>
      </c>
      <c r="C66" s="28" t="s">
        <v>476</v>
      </c>
      <c r="D66" s="29" t="s">
        <v>222</v>
      </c>
      <c r="E66" s="28" t="s">
        <v>51</v>
      </c>
      <c r="F66" s="28" t="s">
        <v>52</v>
      </c>
      <c r="G66" s="28" t="s">
        <v>218</v>
      </c>
      <c r="H66" s="28" t="s">
        <v>54</v>
      </c>
      <c r="I66" s="28" t="s">
        <v>55</v>
      </c>
      <c r="J66" s="28" t="s">
        <v>518</v>
      </c>
      <c r="K66" s="28"/>
    </row>
    <row r="67" spans="1:11" x14ac:dyDescent="0.25">
      <c r="B67" s="1"/>
      <c r="C67" s="1"/>
      <c r="E67" s="1"/>
      <c r="F67" s="1"/>
      <c r="G67" s="1"/>
      <c r="H67" s="1"/>
      <c r="I67" s="1"/>
      <c r="J67" s="1"/>
      <c r="K67" s="1"/>
    </row>
  </sheetData>
  <autoFilter ref="A1:K66" xr:uid="{3FE0C7C0-900C-4185-AC45-E4C4ED661620}"/>
  <hyperlinks>
    <hyperlink ref="A2" r:id="rId1" xr:uid="{00000000-0004-0000-0200-000000000000}"/>
    <hyperlink ref="H2" r:id="rId2" xr:uid="{00000000-0004-0000-0200-000001000000}"/>
    <hyperlink ref="H66" r:id="rId3" xr:uid="{06897F54-74C5-4291-8736-6AFF25C6F99E}"/>
    <hyperlink ref="H4" r:id="rId4" xr:uid="{D774F18A-A688-45F7-86B8-796E032DAE3F}"/>
    <hyperlink ref="H5" r:id="rId5" xr:uid="{7878E8D9-5E8F-495E-925E-8351F6FB2663}"/>
    <hyperlink ref="H6" r:id="rId6" xr:uid="{C9E913C7-0F57-44E8-B019-BAC7010B6CA0}"/>
    <hyperlink ref="H7" r:id="rId7" xr:uid="{C6557E70-041A-4D46-9500-7FE99F452F87}"/>
    <hyperlink ref="H8" r:id="rId8" xr:uid="{CFCB8E20-C803-4D8C-9D9E-86BC5BF9FA34}"/>
    <hyperlink ref="H9" r:id="rId9" xr:uid="{0F934D67-7F15-43B3-9803-18ACE922F3CD}"/>
    <hyperlink ref="H10" r:id="rId10" xr:uid="{A4BD6882-42A0-4402-9815-DC06AE512DC5}"/>
    <hyperlink ref="H11" r:id="rId11" xr:uid="{C5F5A9B7-134C-44CD-93CF-3452CE62B3FD}"/>
    <hyperlink ref="H12" r:id="rId12" xr:uid="{1BDFBE2D-97B9-43B2-9748-9B78347FFB89}"/>
    <hyperlink ref="H14" r:id="rId13" xr:uid="{C95D4618-37E8-4731-BC92-B9A35EB741EB}"/>
    <hyperlink ref="H16" r:id="rId14" xr:uid="{73C2717B-C621-4294-85C7-51B32391282A}"/>
    <hyperlink ref="H17" r:id="rId15" xr:uid="{ED71C516-EFAD-42FE-9C55-3EE2F4241172}"/>
    <hyperlink ref="H18" r:id="rId16" xr:uid="{8936B443-1F1D-48AE-9EBE-3C19D58DB35E}"/>
    <hyperlink ref="H19" r:id="rId17" xr:uid="{FE9D41E6-070E-4D34-8B2A-F9AC46153428}"/>
    <hyperlink ref="H20" r:id="rId18" xr:uid="{B855DEF1-9ABE-4548-B165-3757236AA7ED}"/>
    <hyperlink ref="H25" r:id="rId19" xr:uid="{C839428A-6D89-4718-8E27-1C2B6C3CB4BD}"/>
    <hyperlink ref="H26" r:id="rId20" xr:uid="{120F7D4E-7400-4D71-998B-2764083082B4}"/>
    <hyperlink ref="H23" r:id="rId21" xr:uid="{29FABAEB-B860-4E2C-9F81-72B849CDAB55}"/>
    <hyperlink ref="H21" r:id="rId22" xr:uid="{9583033F-0252-4ACA-8D3C-5C5643004D4B}"/>
    <hyperlink ref="H15" r:id="rId23" xr:uid="{EE575F54-825D-4C74-A7F0-40C9B6D58FDC}"/>
    <hyperlink ref="H13" r:id="rId24" xr:uid="{1909A715-572C-405D-ACF3-9CFE13717920}"/>
    <hyperlink ref="H27" r:id="rId25" xr:uid="{B11108D8-6AE3-41FD-90CD-8F910D937AD8}"/>
    <hyperlink ref="H28" r:id="rId26" xr:uid="{32B50CE5-419C-4944-B31B-F6648C25E29E}"/>
    <hyperlink ref="H29" r:id="rId27" xr:uid="{7184CEDF-67F7-4DED-8C24-500EABBCC6C8}"/>
    <hyperlink ref="H30" r:id="rId28" xr:uid="{F345E06A-9564-4B8E-91E6-8E661C0C3D46}"/>
    <hyperlink ref="H31" r:id="rId29" xr:uid="{BD1BE1B1-3B4B-4811-83D8-B368E1D889F9}"/>
    <hyperlink ref="H32" r:id="rId30" xr:uid="{BAF644F5-3878-43F8-B94A-CBEF4A871F06}"/>
    <hyperlink ref="H33" r:id="rId31" xr:uid="{0C753F57-C1CE-4FC0-8EF7-D90FA9737659}"/>
    <hyperlink ref="H34" r:id="rId32" xr:uid="{C5C1CF29-B8A5-43A1-A260-D907BD19FF7F}"/>
    <hyperlink ref="H35" r:id="rId33" xr:uid="{C7DE9351-D3D4-4AFE-91ED-3BE687ADCA2E}"/>
    <hyperlink ref="H36" r:id="rId34" xr:uid="{F2A1A95B-307D-44E7-9E06-97A54E6173AC}"/>
    <hyperlink ref="H37" r:id="rId35" xr:uid="{D74B322E-3246-41A6-B8F3-B0A599671444}"/>
    <hyperlink ref="H38" r:id="rId36" xr:uid="{F2656051-C955-4FBA-8971-7E919DC278B4}"/>
    <hyperlink ref="H39" r:id="rId37" xr:uid="{5A316ED0-7CA9-429D-8EA2-14B1802985FC}"/>
    <hyperlink ref="H40" r:id="rId38" xr:uid="{FB92F188-78B7-46B3-90A7-8463E99CB63E}"/>
    <hyperlink ref="H41" r:id="rId39" xr:uid="{5F68859A-3C1D-45FF-BC83-D24C648847CC}"/>
    <hyperlink ref="H22" r:id="rId40" xr:uid="{506F2FAA-CF9F-4D81-A47F-A85C336825CF}"/>
    <hyperlink ref="H24" r:id="rId41" xr:uid="{964A5141-99EE-4459-B727-99646416DF80}"/>
    <hyperlink ref="H46" r:id="rId42" xr:uid="{5F1BE46A-6F6C-4026-801C-308D03C28127}"/>
    <hyperlink ref="H53" r:id="rId43" xr:uid="{274AA7D7-A0F5-4872-A0A3-7D279511FEC5}"/>
    <hyperlink ref="H42" r:id="rId44" xr:uid="{54FA74BE-E2E6-4668-8B51-EFDA93FADCC1}"/>
    <hyperlink ref="H43" r:id="rId45" xr:uid="{6C1B03F8-BBB9-4D36-8A7E-2B09CE93FDBA}"/>
    <hyperlink ref="H44" r:id="rId46" xr:uid="{0FEBB70D-943E-4949-95D0-BAF07974050C}"/>
    <hyperlink ref="H45" r:id="rId47" xr:uid="{8CEDC706-AA40-4AA9-9B10-27365DDA728A}"/>
    <hyperlink ref="H47" r:id="rId48" xr:uid="{47224481-5A4B-498D-BB16-7140F15EB751}"/>
    <hyperlink ref="H48" r:id="rId49" xr:uid="{4B47C14F-C37D-41F9-AC39-622280150990}"/>
    <hyperlink ref="H49" r:id="rId50" xr:uid="{6C1F4B3D-3D7C-4999-BD1D-77C7E9C20166}"/>
    <hyperlink ref="H50" r:id="rId51" xr:uid="{AFCCB02C-9A3A-4D9A-9CCE-D768B4A75D7C}"/>
    <hyperlink ref="H51" r:id="rId52" xr:uid="{68AB6E86-4826-4CF4-B97D-ADB20D57331B}"/>
    <hyperlink ref="H52" r:id="rId53" xr:uid="{DF954E53-6492-4746-81C9-1E377F7A7B8D}"/>
    <hyperlink ref="H54" r:id="rId54" xr:uid="{032308A0-5272-4252-919A-0A3F43E31F68}"/>
    <hyperlink ref="H55" r:id="rId55" xr:uid="{8E3A09CD-6D18-4346-A413-05D80750468B}"/>
    <hyperlink ref="H56" r:id="rId56" xr:uid="{DAB70257-7413-4E4C-B109-674AA5B94645}"/>
    <hyperlink ref="H57" r:id="rId57" xr:uid="{4CA3FA5D-178B-4EA8-92D9-A8945D8AD5A0}"/>
    <hyperlink ref="H61" r:id="rId58" xr:uid="{A3A6EE0D-715F-46ED-A51F-A2D7756E884F}"/>
    <hyperlink ref="H63" r:id="rId59" xr:uid="{00169AFD-951E-4E27-9CEF-2C69A5E56B3D}"/>
    <hyperlink ref="H58" r:id="rId60" xr:uid="{5D4E3FF9-E92C-4B93-A025-5E4CA80ACBC4}"/>
    <hyperlink ref="H59" r:id="rId61" xr:uid="{A3CB79D7-75F1-4B4C-B430-7454AEE36469}"/>
    <hyperlink ref="H62" r:id="rId62" xr:uid="{DE2B63BE-6D84-4199-B940-4DBDA233C61D}"/>
    <hyperlink ref="H65" r:id="rId63" xr:uid="{6DFB8E86-9E77-485B-AAFE-2347CBFA58FF}"/>
    <hyperlink ref="H60" r:id="rId64" xr:uid="{2DED5565-ECA7-497B-90EA-EFDFFB9B5465}"/>
    <hyperlink ref="H64" r:id="rId65" xr:uid="{C9538FCF-622E-452F-942A-F0810ECA41E3}"/>
    <hyperlink ref="H3" r:id="rId66" xr:uid="{A566B092-46E6-49E0-93D4-76BBE2F1A1E2}"/>
  </hyperlinks>
  <pageMargins left="0.7" right="0.7" top="0.75" bottom="0.75" header="0.51180555555555496" footer="0.51180555555555496"/>
  <pageSetup firstPageNumber="0" orientation="portrait" verticalDpi="0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5"/>
  <sheetViews>
    <sheetView topLeftCell="D1" zoomScaleNormal="100" workbookViewId="0">
      <selection sqref="A1:K2"/>
    </sheetView>
  </sheetViews>
  <sheetFormatPr defaultRowHeight="12" x14ac:dyDescent="0.2"/>
  <cols>
    <col min="1" max="1" width="60.140625" style="1" collapsed="1"/>
    <col min="2" max="2" width="28.5703125" style="1" bestFit="1" customWidth="1" collapsed="1"/>
    <col min="3" max="3" width="38" style="1" bestFit="1" customWidth="1" collapsed="1"/>
    <col min="4" max="4" width="18.5703125" style="24" bestFit="1" customWidth="1" collapsed="1"/>
    <col min="5" max="5" width="12.85546875" style="1" collapsed="1"/>
    <col min="6" max="6" width="10.7109375" style="1" collapsed="1"/>
    <col min="7" max="7" width="13.5703125" style="1" collapsed="1"/>
    <col min="8" max="8" width="39.140625" style="1" collapsed="1"/>
    <col min="9" max="9" width="11.42578125" style="1" collapsed="1"/>
    <col min="10" max="10" width="76.28515625" style="1" bestFit="1" customWidth="1" collapsed="1"/>
    <col min="11" max="11" width="10" style="1" bestFit="1" customWidth="1" collapsed="1"/>
    <col min="12" max="1025" width="8.42578125" style="1" collapsed="1"/>
    <col min="1026" max="16384" width="9.140625" style="1" collapsed="1"/>
  </cols>
  <sheetData>
    <row r="1" spans="1:11" x14ac:dyDescent="0.2">
      <c r="A1" s="1" t="s">
        <v>0</v>
      </c>
      <c r="B1" s="1" t="s">
        <v>1</v>
      </c>
      <c r="C1" s="1" t="s">
        <v>3</v>
      </c>
      <c r="D1" s="7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1" x14ac:dyDescent="0.2">
      <c r="A2" s="1" t="s">
        <v>236</v>
      </c>
      <c r="B2" s="1" t="s">
        <v>17</v>
      </c>
      <c r="C2" s="1" t="s">
        <v>19</v>
      </c>
      <c r="D2" s="24" t="s">
        <v>669</v>
      </c>
    </row>
    <row r="3" spans="1:11" x14ac:dyDescent="0.2">
      <c r="A3" s="1" t="s">
        <v>237</v>
      </c>
      <c r="B3" s="26" t="s">
        <v>219</v>
      </c>
      <c r="C3" s="1" t="s">
        <v>220</v>
      </c>
      <c r="D3" s="24" t="s">
        <v>519</v>
      </c>
      <c r="E3" s="1" t="s">
        <v>581</v>
      </c>
      <c r="F3" s="1" t="s">
        <v>52</v>
      </c>
      <c r="G3" s="1" t="s">
        <v>218</v>
      </c>
      <c r="H3" s="1" t="s">
        <v>54</v>
      </c>
      <c r="I3" s="1" t="s">
        <v>55</v>
      </c>
      <c r="J3" s="1" t="s">
        <v>582</v>
      </c>
      <c r="K3" s="1" t="s">
        <v>232</v>
      </c>
    </row>
    <row r="4" spans="1:11" x14ac:dyDescent="0.2">
      <c r="B4" s="26" t="s">
        <v>26</v>
      </c>
      <c r="C4" s="1" t="s">
        <v>221</v>
      </c>
      <c r="D4" s="24" t="s">
        <v>520</v>
      </c>
      <c r="E4" s="1" t="s">
        <v>80</v>
      </c>
      <c r="F4" s="1" t="s">
        <v>52</v>
      </c>
      <c r="G4" s="1" t="s">
        <v>218</v>
      </c>
      <c r="H4" s="1" t="s">
        <v>54</v>
      </c>
      <c r="I4" s="1" t="s">
        <v>55</v>
      </c>
      <c r="J4" s="1" t="s">
        <v>82</v>
      </c>
    </row>
    <row r="5" spans="1:11" x14ac:dyDescent="0.2">
      <c r="A5" s="1" t="s">
        <v>238</v>
      </c>
      <c r="B5" s="26" t="s">
        <v>223</v>
      </c>
      <c r="C5" s="1" t="s">
        <v>33</v>
      </c>
      <c r="D5" s="24" t="s">
        <v>521</v>
      </c>
      <c r="E5" s="1" t="s">
        <v>32</v>
      </c>
      <c r="F5" s="1" t="s">
        <v>52</v>
      </c>
      <c r="G5" s="1" t="s">
        <v>218</v>
      </c>
      <c r="H5" s="1" t="s">
        <v>54</v>
      </c>
      <c r="I5" s="1" t="s">
        <v>55</v>
      </c>
      <c r="J5" s="1" t="s">
        <v>82</v>
      </c>
    </row>
    <row r="6" spans="1:11" x14ac:dyDescent="0.2">
      <c r="B6" s="26" t="s">
        <v>225</v>
      </c>
      <c r="C6" s="1" t="s">
        <v>35</v>
      </c>
      <c r="D6" s="24" t="s">
        <v>522</v>
      </c>
      <c r="E6" s="1" t="s">
        <v>34</v>
      </c>
      <c r="F6" s="1" t="s">
        <v>52</v>
      </c>
      <c r="G6" s="1" t="s">
        <v>218</v>
      </c>
      <c r="H6" s="1" t="s">
        <v>54</v>
      </c>
      <c r="I6" s="1" t="s">
        <v>55</v>
      </c>
      <c r="J6" s="1" t="s">
        <v>82</v>
      </c>
    </row>
    <row r="7" spans="1:11" x14ac:dyDescent="0.2">
      <c r="B7" s="26" t="s">
        <v>41</v>
      </c>
      <c r="C7" s="1" t="s">
        <v>39</v>
      </c>
      <c r="D7" s="6" t="s">
        <v>222</v>
      </c>
      <c r="E7" s="1" t="s">
        <v>51</v>
      </c>
      <c r="F7" s="1" t="s">
        <v>52</v>
      </c>
      <c r="G7" s="1" t="s">
        <v>218</v>
      </c>
      <c r="H7" s="1" t="s">
        <v>54</v>
      </c>
      <c r="I7" s="1" t="s">
        <v>55</v>
      </c>
      <c r="J7" s="1" t="s">
        <v>518</v>
      </c>
    </row>
    <row r="8" spans="1:11" x14ac:dyDescent="0.2">
      <c r="B8" s="1" t="s">
        <v>226</v>
      </c>
      <c r="C8" s="1" t="s">
        <v>227</v>
      </c>
      <c r="D8" s="24" t="s">
        <v>523</v>
      </c>
      <c r="E8" s="1" t="s">
        <v>228</v>
      </c>
      <c r="F8" s="1" t="s">
        <v>52</v>
      </c>
      <c r="G8" s="1" t="s">
        <v>218</v>
      </c>
      <c r="H8" s="1" t="s">
        <v>54</v>
      </c>
      <c r="I8" s="1" t="s">
        <v>55</v>
      </c>
      <c r="J8" s="1" t="s">
        <v>82</v>
      </c>
    </row>
    <row r="9" spans="1:11" x14ac:dyDescent="0.2">
      <c r="B9" s="1" t="s">
        <v>229</v>
      </c>
      <c r="C9" s="1" t="s">
        <v>230</v>
      </c>
      <c r="D9" s="24" t="s">
        <v>524</v>
      </c>
      <c r="E9" s="1" t="s">
        <v>231</v>
      </c>
      <c r="F9" s="1" t="s">
        <v>52</v>
      </c>
      <c r="G9" s="1" t="s">
        <v>218</v>
      </c>
      <c r="H9" s="1" t="s">
        <v>54</v>
      </c>
      <c r="I9" s="1" t="s">
        <v>55</v>
      </c>
      <c r="J9" s="1" t="s">
        <v>82</v>
      </c>
      <c r="K9" s="1" t="s">
        <v>232</v>
      </c>
    </row>
    <row r="10" spans="1:11" x14ac:dyDescent="0.2">
      <c r="B10" s="1" t="s">
        <v>233</v>
      </c>
      <c r="C10" s="1" t="s">
        <v>234</v>
      </c>
      <c r="D10" s="24" t="s">
        <v>525</v>
      </c>
      <c r="E10" s="1" t="s">
        <v>235</v>
      </c>
      <c r="F10" s="1" t="s">
        <v>52</v>
      </c>
      <c r="G10" s="1" t="s">
        <v>218</v>
      </c>
      <c r="H10" s="1" t="s">
        <v>54</v>
      </c>
      <c r="I10" s="1" t="s">
        <v>55</v>
      </c>
      <c r="J10" s="1" t="s">
        <v>82</v>
      </c>
    </row>
    <row r="11" spans="1:11" x14ac:dyDescent="0.2">
      <c r="B11" s="1" t="s">
        <v>239</v>
      </c>
      <c r="C11" s="1" t="s">
        <v>240</v>
      </c>
      <c r="D11" s="24" t="s">
        <v>526</v>
      </c>
      <c r="E11" s="1" t="s">
        <v>241</v>
      </c>
      <c r="F11" s="1" t="s">
        <v>52</v>
      </c>
      <c r="G11" s="1" t="s">
        <v>218</v>
      </c>
      <c r="H11" s="1" t="s">
        <v>54</v>
      </c>
      <c r="I11" s="1" t="s">
        <v>55</v>
      </c>
      <c r="J11" s="1" t="s">
        <v>224</v>
      </c>
      <c r="K11" s="1" t="s">
        <v>232</v>
      </c>
    </row>
    <row r="12" spans="1:11" x14ac:dyDescent="0.2">
      <c r="B12" s="1" t="s">
        <v>417</v>
      </c>
      <c r="C12" s="1" t="s">
        <v>408</v>
      </c>
      <c r="D12" s="24" t="s">
        <v>527</v>
      </c>
      <c r="E12" s="1" t="s">
        <v>51</v>
      </c>
      <c r="F12" s="1" t="s">
        <v>52</v>
      </c>
      <c r="G12" s="1" t="s">
        <v>218</v>
      </c>
      <c r="H12" s="1" t="s">
        <v>54</v>
      </c>
      <c r="I12" s="1" t="s">
        <v>55</v>
      </c>
      <c r="J12" s="1" t="s">
        <v>518</v>
      </c>
    </row>
    <row r="13" spans="1:11" x14ac:dyDescent="0.2">
      <c r="B13" s="1" t="s">
        <v>426</v>
      </c>
      <c r="C13" s="1" t="s">
        <v>479</v>
      </c>
      <c r="D13" s="24" t="s">
        <v>528</v>
      </c>
      <c r="E13" s="1" t="s">
        <v>34</v>
      </c>
      <c r="F13" s="1" t="s">
        <v>52</v>
      </c>
      <c r="G13" s="1" t="s">
        <v>218</v>
      </c>
      <c r="H13" s="1" t="s">
        <v>54</v>
      </c>
      <c r="I13" s="1" t="s">
        <v>55</v>
      </c>
      <c r="J13" s="1" t="s">
        <v>82</v>
      </c>
    </row>
    <row r="14" spans="1:11" x14ac:dyDescent="0.2">
      <c r="B14" s="1" t="s">
        <v>418</v>
      </c>
      <c r="C14" s="1" t="s">
        <v>409</v>
      </c>
      <c r="D14" s="24" t="s">
        <v>529</v>
      </c>
      <c r="E14" s="1" t="s">
        <v>51</v>
      </c>
      <c r="F14" s="1" t="s">
        <v>52</v>
      </c>
      <c r="G14" s="1" t="s">
        <v>218</v>
      </c>
      <c r="H14" s="1" t="s">
        <v>54</v>
      </c>
      <c r="I14" s="1" t="s">
        <v>55</v>
      </c>
      <c r="J14" s="1" t="s">
        <v>518</v>
      </c>
    </row>
    <row r="15" spans="1:11" x14ac:dyDescent="0.2">
      <c r="B15" s="1" t="s">
        <v>427</v>
      </c>
      <c r="C15" s="1" t="s">
        <v>480</v>
      </c>
      <c r="D15" s="24" t="s">
        <v>530</v>
      </c>
      <c r="E15" s="1" t="s">
        <v>34</v>
      </c>
      <c r="F15" s="1" t="s">
        <v>52</v>
      </c>
      <c r="G15" s="1" t="s">
        <v>218</v>
      </c>
      <c r="H15" s="1" t="s">
        <v>54</v>
      </c>
      <c r="I15" s="1" t="s">
        <v>55</v>
      </c>
      <c r="J15" s="1" t="s">
        <v>82</v>
      </c>
    </row>
    <row r="16" spans="1:11" x14ac:dyDescent="0.2">
      <c r="B16" s="1" t="s">
        <v>419</v>
      </c>
      <c r="C16" s="1" t="s">
        <v>410</v>
      </c>
      <c r="D16" s="24" t="s">
        <v>531</v>
      </c>
      <c r="E16" s="1" t="s">
        <v>51</v>
      </c>
      <c r="F16" s="1" t="s">
        <v>52</v>
      </c>
      <c r="G16" s="1" t="s">
        <v>218</v>
      </c>
      <c r="H16" s="1" t="s">
        <v>54</v>
      </c>
      <c r="I16" s="1" t="s">
        <v>55</v>
      </c>
      <c r="J16" s="1" t="s">
        <v>518</v>
      </c>
    </row>
    <row r="17" spans="2:10" x14ac:dyDescent="0.2">
      <c r="B17" s="1" t="s">
        <v>420</v>
      </c>
      <c r="C17" s="1" t="s">
        <v>411</v>
      </c>
      <c r="D17" s="24" t="s">
        <v>532</v>
      </c>
      <c r="E17" s="1" t="s">
        <v>51</v>
      </c>
      <c r="F17" s="1" t="s">
        <v>52</v>
      </c>
      <c r="G17" s="1" t="s">
        <v>218</v>
      </c>
      <c r="H17" s="1" t="s">
        <v>54</v>
      </c>
      <c r="I17" s="1" t="s">
        <v>55</v>
      </c>
      <c r="J17" s="1" t="s">
        <v>518</v>
      </c>
    </row>
    <row r="18" spans="2:10" x14ac:dyDescent="0.2">
      <c r="B18" s="1" t="s">
        <v>421</v>
      </c>
      <c r="C18" s="1" t="s">
        <v>412</v>
      </c>
      <c r="D18" s="24" t="s">
        <v>533</v>
      </c>
      <c r="E18" s="1" t="s">
        <v>51</v>
      </c>
      <c r="F18" s="1" t="s">
        <v>52</v>
      </c>
      <c r="G18" s="1" t="s">
        <v>218</v>
      </c>
      <c r="H18" s="1" t="s">
        <v>54</v>
      </c>
      <c r="I18" s="1" t="s">
        <v>55</v>
      </c>
      <c r="J18" s="1" t="s">
        <v>518</v>
      </c>
    </row>
    <row r="19" spans="2:10" x14ac:dyDescent="0.2">
      <c r="B19" s="1" t="s">
        <v>422</v>
      </c>
      <c r="C19" s="1" t="s">
        <v>413</v>
      </c>
      <c r="D19" s="24" t="s">
        <v>534</v>
      </c>
      <c r="E19" s="1" t="s">
        <v>51</v>
      </c>
      <c r="F19" s="1" t="s">
        <v>52</v>
      </c>
      <c r="G19" s="1" t="s">
        <v>218</v>
      </c>
      <c r="H19" s="1" t="s">
        <v>54</v>
      </c>
      <c r="I19" s="1" t="s">
        <v>55</v>
      </c>
      <c r="J19" s="1" t="s">
        <v>518</v>
      </c>
    </row>
    <row r="20" spans="2:10" x14ac:dyDescent="0.2">
      <c r="B20" s="1" t="s">
        <v>423</v>
      </c>
      <c r="C20" s="1" t="s">
        <v>414</v>
      </c>
      <c r="D20" s="24" t="s">
        <v>535</v>
      </c>
      <c r="E20" s="1" t="s">
        <v>51</v>
      </c>
      <c r="F20" s="1" t="s">
        <v>52</v>
      </c>
      <c r="G20" s="1" t="s">
        <v>218</v>
      </c>
      <c r="H20" s="1" t="s">
        <v>54</v>
      </c>
      <c r="I20" s="1" t="s">
        <v>55</v>
      </c>
      <c r="J20" s="1" t="s">
        <v>518</v>
      </c>
    </row>
    <row r="21" spans="2:10" x14ac:dyDescent="0.2">
      <c r="B21" s="1" t="s">
        <v>428</v>
      </c>
      <c r="C21" s="1" t="s">
        <v>481</v>
      </c>
      <c r="D21" s="24" t="s">
        <v>536</v>
      </c>
      <c r="E21" s="1" t="s">
        <v>34</v>
      </c>
      <c r="F21" s="1" t="s">
        <v>52</v>
      </c>
      <c r="G21" s="1" t="s">
        <v>218</v>
      </c>
      <c r="H21" s="1" t="s">
        <v>54</v>
      </c>
      <c r="I21" s="1" t="s">
        <v>55</v>
      </c>
      <c r="J21" s="1" t="s">
        <v>82</v>
      </c>
    </row>
    <row r="22" spans="2:10" x14ac:dyDescent="0.2">
      <c r="B22" s="1" t="s">
        <v>450</v>
      </c>
      <c r="C22" s="1" t="s">
        <v>451</v>
      </c>
      <c r="D22" s="24" t="s">
        <v>537</v>
      </c>
      <c r="E22" s="1" t="s">
        <v>51</v>
      </c>
      <c r="F22" s="1" t="s">
        <v>52</v>
      </c>
      <c r="G22" s="1" t="s">
        <v>218</v>
      </c>
      <c r="H22" s="1" t="s">
        <v>54</v>
      </c>
      <c r="I22" s="1" t="s">
        <v>55</v>
      </c>
      <c r="J22" s="1" t="s">
        <v>518</v>
      </c>
    </row>
    <row r="23" spans="2:10" x14ac:dyDescent="0.2">
      <c r="B23" s="1" t="s">
        <v>429</v>
      </c>
      <c r="C23" s="1" t="s">
        <v>482</v>
      </c>
      <c r="D23" s="24" t="s">
        <v>538</v>
      </c>
      <c r="E23" s="1" t="s">
        <v>34</v>
      </c>
      <c r="F23" s="1" t="s">
        <v>52</v>
      </c>
      <c r="G23" s="1" t="s">
        <v>218</v>
      </c>
      <c r="H23" s="1" t="s">
        <v>54</v>
      </c>
      <c r="I23" s="1" t="s">
        <v>55</v>
      </c>
      <c r="J23" s="1" t="s">
        <v>82</v>
      </c>
    </row>
    <row r="24" spans="2:10" x14ac:dyDescent="0.2">
      <c r="B24" s="1" t="s">
        <v>452</v>
      </c>
      <c r="C24" s="1" t="s">
        <v>453</v>
      </c>
      <c r="D24" s="24" t="s">
        <v>539</v>
      </c>
      <c r="E24" s="1" t="s">
        <v>51</v>
      </c>
      <c r="F24" s="1" t="s">
        <v>52</v>
      </c>
      <c r="G24" s="1" t="s">
        <v>218</v>
      </c>
      <c r="H24" s="1" t="s">
        <v>54</v>
      </c>
      <c r="I24" s="1" t="s">
        <v>55</v>
      </c>
      <c r="J24" s="1" t="s">
        <v>518</v>
      </c>
    </row>
    <row r="25" spans="2:10" x14ac:dyDescent="0.2">
      <c r="B25" s="1" t="s">
        <v>424</v>
      </c>
      <c r="C25" s="1" t="s">
        <v>415</v>
      </c>
      <c r="D25" s="24" t="s">
        <v>540</v>
      </c>
      <c r="E25" s="1" t="s">
        <v>51</v>
      </c>
      <c r="F25" s="1" t="s">
        <v>52</v>
      </c>
      <c r="G25" s="1" t="s">
        <v>218</v>
      </c>
      <c r="H25" s="1" t="s">
        <v>54</v>
      </c>
      <c r="I25" s="1" t="s">
        <v>55</v>
      </c>
      <c r="J25" s="1" t="s">
        <v>518</v>
      </c>
    </row>
    <row r="26" spans="2:10" x14ac:dyDescent="0.2">
      <c r="B26" s="1" t="s">
        <v>425</v>
      </c>
      <c r="C26" s="1" t="s">
        <v>416</v>
      </c>
      <c r="D26" s="24" t="s">
        <v>541</v>
      </c>
      <c r="E26" s="1" t="s">
        <v>51</v>
      </c>
      <c r="F26" s="1" t="s">
        <v>52</v>
      </c>
      <c r="G26" s="1" t="s">
        <v>218</v>
      </c>
      <c r="H26" s="1" t="s">
        <v>54</v>
      </c>
      <c r="I26" s="1" t="s">
        <v>55</v>
      </c>
      <c r="J26" s="1" t="s">
        <v>518</v>
      </c>
    </row>
    <row r="27" spans="2:10" x14ac:dyDescent="0.2">
      <c r="B27" s="1" t="s">
        <v>430</v>
      </c>
      <c r="C27" s="1" t="s">
        <v>431</v>
      </c>
      <c r="D27" s="24" t="s">
        <v>542</v>
      </c>
      <c r="E27" s="1" t="s">
        <v>51</v>
      </c>
      <c r="F27" s="1" t="s">
        <v>52</v>
      </c>
      <c r="G27" s="1" t="s">
        <v>218</v>
      </c>
      <c r="H27" s="1" t="s">
        <v>54</v>
      </c>
      <c r="I27" s="1" t="s">
        <v>55</v>
      </c>
      <c r="J27" s="1" t="s">
        <v>518</v>
      </c>
    </row>
    <row r="28" spans="2:10" x14ac:dyDescent="0.2">
      <c r="B28" s="1" t="s">
        <v>432</v>
      </c>
      <c r="C28" s="1" t="s">
        <v>436</v>
      </c>
      <c r="D28" s="24" t="s">
        <v>543</v>
      </c>
      <c r="E28" s="1" t="s">
        <v>51</v>
      </c>
      <c r="F28" s="1" t="s">
        <v>52</v>
      </c>
      <c r="G28" s="1" t="s">
        <v>218</v>
      </c>
      <c r="H28" s="1" t="s">
        <v>54</v>
      </c>
      <c r="I28" s="1" t="s">
        <v>55</v>
      </c>
      <c r="J28" s="1" t="s">
        <v>518</v>
      </c>
    </row>
    <row r="29" spans="2:10" x14ac:dyDescent="0.2">
      <c r="B29" s="1" t="s">
        <v>433</v>
      </c>
      <c r="C29" s="1" t="s">
        <v>437</v>
      </c>
      <c r="D29" s="24" t="s">
        <v>544</v>
      </c>
      <c r="E29" s="1" t="s">
        <v>51</v>
      </c>
      <c r="F29" s="1" t="s">
        <v>52</v>
      </c>
      <c r="G29" s="1" t="s">
        <v>218</v>
      </c>
      <c r="H29" s="1" t="s">
        <v>54</v>
      </c>
      <c r="I29" s="1" t="s">
        <v>55</v>
      </c>
      <c r="J29" s="1" t="s">
        <v>518</v>
      </c>
    </row>
    <row r="30" spans="2:10" x14ac:dyDescent="0.2">
      <c r="B30" s="1" t="s">
        <v>434</v>
      </c>
      <c r="C30" s="1" t="s">
        <v>438</v>
      </c>
      <c r="D30" s="24" t="s">
        <v>545</v>
      </c>
      <c r="E30" s="1" t="s">
        <v>51</v>
      </c>
      <c r="F30" s="1" t="s">
        <v>52</v>
      </c>
      <c r="G30" s="1" t="s">
        <v>218</v>
      </c>
      <c r="H30" s="1" t="s">
        <v>54</v>
      </c>
      <c r="I30" s="1" t="s">
        <v>55</v>
      </c>
      <c r="J30" s="1" t="s">
        <v>518</v>
      </c>
    </row>
    <row r="31" spans="2:10" x14ac:dyDescent="0.2">
      <c r="B31" s="1" t="s">
        <v>435</v>
      </c>
      <c r="C31" s="1" t="s">
        <v>439</v>
      </c>
      <c r="D31" s="24" t="s">
        <v>546</v>
      </c>
      <c r="E31" s="1" t="s">
        <v>51</v>
      </c>
      <c r="F31" s="1" t="s">
        <v>52</v>
      </c>
      <c r="G31" s="1" t="s">
        <v>218</v>
      </c>
      <c r="H31" s="1" t="s">
        <v>54</v>
      </c>
      <c r="I31" s="1" t="s">
        <v>55</v>
      </c>
      <c r="J31" s="1" t="s">
        <v>518</v>
      </c>
    </row>
    <row r="32" spans="2:10" x14ac:dyDescent="0.2">
      <c r="B32" s="1" t="s">
        <v>440</v>
      </c>
      <c r="C32" s="1" t="s">
        <v>484</v>
      </c>
      <c r="D32" s="24" t="s">
        <v>547</v>
      </c>
      <c r="E32" s="1" t="s">
        <v>51</v>
      </c>
      <c r="F32" s="1" t="s">
        <v>52</v>
      </c>
      <c r="G32" s="1" t="s">
        <v>218</v>
      </c>
      <c r="H32" s="1" t="s">
        <v>54</v>
      </c>
      <c r="I32" s="1" t="s">
        <v>55</v>
      </c>
      <c r="J32" s="1" t="s">
        <v>518</v>
      </c>
    </row>
    <row r="33" spans="2:11" x14ac:dyDescent="0.2">
      <c r="B33" s="1" t="s">
        <v>441</v>
      </c>
      <c r="C33" s="1" t="s">
        <v>485</v>
      </c>
      <c r="D33" s="24" t="s">
        <v>548</v>
      </c>
      <c r="E33" s="1" t="s">
        <v>51</v>
      </c>
      <c r="F33" s="1" t="s">
        <v>52</v>
      </c>
      <c r="G33" s="1" t="s">
        <v>218</v>
      </c>
      <c r="H33" s="1" t="s">
        <v>54</v>
      </c>
      <c r="I33" s="1" t="s">
        <v>55</v>
      </c>
      <c r="J33" s="1" t="s">
        <v>518</v>
      </c>
    </row>
    <row r="34" spans="2:11" x14ac:dyDescent="0.2">
      <c r="B34" s="1" t="s">
        <v>442</v>
      </c>
      <c r="C34" s="1" t="s">
        <v>486</v>
      </c>
      <c r="D34" s="24" t="s">
        <v>549</v>
      </c>
      <c r="E34" s="1" t="s">
        <v>51</v>
      </c>
      <c r="F34" s="1" t="s">
        <v>52</v>
      </c>
      <c r="G34" s="1" t="s">
        <v>218</v>
      </c>
      <c r="H34" s="1" t="s">
        <v>54</v>
      </c>
      <c r="I34" s="1" t="s">
        <v>55</v>
      </c>
      <c r="J34" s="1" t="s">
        <v>518</v>
      </c>
    </row>
    <row r="35" spans="2:11" x14ac:dyDescent="0.2">
      <c r="B35" s="1" t="s">
        <v>443</v>
      </c>
      <c r="C35" s="1" t="s">
        <v>487</v>
      </c>
      <c r="D35" s="24" t="s">
        <v>550</v>
      </c>
      <c r="E35" s="1" t="s">
        <v>51</v>
      </c>
      <c r="F35" s="1" t="s">
        <v>52</v>
      </c>
      <c r="G35" s="1" t="s">
        <v>218</v>
      </c>
      <c r="H35" s="1" t="s">
        <v>54</v>
      </c>
      <c r="I35" s="1" t="s">
        <v>55</v>
      </c>
      <c r="J35" s="1" t="s">
        <v>518</v>
      </c>
    </row>
    <row r="36" spans="2:11" x14ac:dyDescent="0.2">
      <c r="B36" s="1" t="s">
        <v>444</v>
      </c>
      <c r="C36" s="1" t="s">
        <v>488</v>
      </c>
      <c r="D36" s="24" t="s">
        <v>551</v>
      </c>
      <c r="E36" s="1" t="s">
        <v>51</v>
      </c>
      <c r="F36" s="1" t="s">
        <v>52</v>
      </c>
      <c r="G36" s="1" t="s">
        <v>218</v>
      </c>
      <c r="H36" s="1" t="s">
        <v>54</v>
      </c>
      <c r="I36" s="1" t="s">
        <v>55</v>
      </c>
      <c r="J36" s="1" t="s">
        <v>518</v>
      </c>
    </row>
    <row r="37" spans="2:11" x14ac:dyDescent="0.2">
      <c r="B37" s="1" t="s">
        <v>445</v>
      </c>
      <c r="C37" s="1" t="s">
        <v>489</v>
      </c>
      <c r="D37" s="24" t="s">
        <v>552</v>
      </c>
      <c r="E37" s="1" t="s">
        <v>51</v>
      </c>
      <c r="F37" s="1" t="s">
        <v>52</v>
      </c>
      <c r="G37" s="1" t="s">
        <v>218</v>
      </c>
      <c r="H37" s="1" t="s">
        <v>54</v>
      </c>
      <c r="I37" s="1" t="s">
        <v>55</v>
      </c>
      <c r="J37" s="1" t="s">
        <v>518</v>
      </c>
    </row>
    <row r="38" spans="2:11" x14ac:dyDescent="0.2">
      <c r="B38" s="1" t="s">
        <v>446</v>
      </c>
      <c r="C38" s="1" t="s">
        <v>490</v>
      </c>
      <c r="D38" s="24" t="s">
        <v>553</v>
      </c>
      <c r="E38" s="1" t="s">
        <v>51</v>
      </c>
      <c r="F38" s="1" t="s">
        <v>52</v>
      </c>
      <c r="G38" s="1" t="s">
        <v>218</v>
      </c>
      <c r="H38" s="1" t="s">
        <v>54</v>
      </c>
      <c r="I38" s="1" t="s">
        <v>55</v>
      </c>
      <c r="J38" s="1" t="s">
        <v>518</v>
      </c>
    </row>
    <row r="39" spans="2:11" x14ac:dyDescent="0.2">
      <c r="B39" s="1" t="s">
        <v>447</v>
      </c>
      <c r="C39" s="1" t="s">
        <v>491</v>
      </c>
      <c r="D39" s="24" t="s">
        <v>554</v>
      </c>
      <c r="E39" s="1" t="s">
        <v>51</v>
      </c>
      <c r="F39" s="1" t="s">
        <v>52</v>
      </c>
      <c r="G39" s="1" t="s">
        <v>218</v>
      </c>
      <c r="H39" s="1" t="s">
        <v>54</v>
      </c>
      <c r="I39" s="1" t="s">
        <v>55</v>
      </c>
      <c r="J39" s="1" t="s">
        <v>518</v>
      </c>
    </row>
    <row r="40" spans="2:11" x14ac:dyDescent="0.2">
      <c r="B40" s="1" t="s">
        <v>448</v>
      </c>
      <c r="C40" s="1" t="s">
        <v>492</v>
      </c>
      <c r="D40" s="24" t="s">
        <v>555</v>
      </c>
      <c r="E40" s="1" t="s">
        <v>51</v>
      </c>
      <c r="F40" s="1" t="s">
        <v>52</v>
      </c>
      <c r="G40" s="1" t="s">
        <v>218</v>
      </c>
      <c r="H40" s="1" t="s">
        <v>54</v>
      </c>
      <c r="I40" s="1" t="s">
        <v>55</v>
      </c>
      <c r="J40" s="1" t="s">
        <v>518</v>
      </c>
    </row>
    <row r="41" spans="2:11" x14ac:dyDescent="0.2">
      <c r="B41" s="1" t="s">
        <v>449</v>
      </c>
      <c r="C41" s="1" t="s">
        <v>493</v>
      </c>
      <c r="D41" s="24" t="s">
        <v>556</v>
      </c>
      <c r="E41" s="1" t="s">
        <v>51</v>
      </c>
      <c r="F41" s="1" t="s">
        <v>52</v>
      </c>
      <c r="G41" s="1" t="s">
        <v>218</v>
      </c>
      <c r="H41" s="1" t="s">
        <v>54</v>
      </c>
      <c r="I41" s="1" t="s">
        <v>55</v>
      </c>
      <c r="J41" s="1" t="s">
        <v>518</v>
      </c>
    </row>
    <row r="42" spans="2:11" x14ac:dyDescent="0.2">
      <c r="B42" s="1" t="s">
        <v>454</v>
      </c>
      <c r="C42" s="1" t="s">
        <v>494</v>
      </c>
      <c r="D42" s="24" t="s">
        <v>557</v>
      </c>
      <c r="E42" s="1" t="s">
        <v>51</v>
      </c>
      <c r="F42" s="1" t="s">
        <v>52</v>
      </c>
      <c r="G42" s="1" t="s">
        <v>218</v>
      </c>
      <c r="H42" s="1" t="s">
        <v>54</v>
      </c>
      <c r="I42" s="1" t="s">
        <v>55</v>
      </c>
      <c r="J42" s="1" t="s">
        <v>518</v>
      </c>
    </row>
    <row r="43" spans="2:11" x14ac:dyDescent="0.2">
      <c r="B43" s="1" t="s">
        <v>457</v>
      </c>
      <c r="C43" s="1" t="s">
        <v>495</v>
      </c>
      <c r="D43" s="24" t="s">
        <v>558</v>
      </c>
      <c r="E43" s="1" t="s">
        <v>51</v>
      </c>
      <c r="F43" s="1" t="s">
        <v>52</v>
      </c>
      <c r="G43" s="1" t="s">
        <v>218</v>
      </c>
      <c r="H43" s="1" t="s">
        <v>54</v>
      </c>
      <c r="I43" s="1" t="s">
        <v>55</v>
      </c>
      <c r="J43" s="1" t="s">
        <v>518</v>
      </c>
    </row>
    <row r="44" spans="2:11" x14ac:dyDescent="0.2">
      <c r="B44" s="1" t="s">
        <v>458</v>
      </c>
      <c r="C44" s="1" t="s">
        <v>496</v>
      </c>
      <c r="D44" s="24" t="s">
        <v>559</v>
      </c>
      <c r="E44" s="1" t="s">
        <v>51</v>
      </c>
      <c r="F44" s="1" t="s">
        <v>52</v>
      </c>
      <c r="G44" s="1" t="s">
        <v>218</v>
      </c>
      <c r="H44" s="1" t="s">
        <v>54</v>
      </c>
      <c r="I44" s="1" t="s">
        <v>55</v>
      </c>
      <c r="J44" s="1" t="s">
        <v>518</v>
      </c>
    </row>
    <row r="45" spans="2:11" x14ac:dyDescent="0.2">
      <c r="B45" s="1" t="s">
        <v>459</v>
      </c>
      <c r="C45" s="1" t="s">
        <v>497</v>
      </c>
      <c r="D45" s="24" t="s">
        <v>560</v>
      </c>
      <c r="E45" s="1" t="s">
        <v>51</v>
      </c>
      <c r="F45" s="1" t="s">
        <v>52</v>
      </c>
      <c r="G45" s="1" t="s">
        <v>218</v>
      </c>
      <c r="H45" s="1" t="s">
        <v>54</v>
      </c>
      <c r="I45" s="1" t="s">
        <v>55</v>
      </c>
      <c r="J45" s="1" t="s">
        <v>518</v>
      </c>
    </row>
    <row r="46" spans="2:11" x14ac:dyDescent="0.2">
      <c r="B46" s="1" t="s">
        <v>455</v>
      </c>
      <c r="C46" s="1" t="s">
        <v>498</v>
      </c>
      <c r="D46" s="24" t="s">
        <v>561</v>
      </c>
      <c r="E46" s="1" t="s">
        <v>241</v>
      </c>
      <c r="F46" s="1" t="s">
        <v>52</v>
      </c>
      <c r="G46" s="1" t="s">
        <v>218</v>
      </c>
      <c r="H46" s="1" t="s">
        <v>54</v>
      </c>
      <c r="I46" s="1" t="s">
        <v>55</v>
      </c>
      <c r="J46" s="1" t="s">
        <v>224</v>
      </c>
      <c r="K46" s="1" t="s">
        <v>232</v>
      </c>
    </row>
    <row r="47" spans="2:11" x14ac:dyDescent="0.2">
      <c r="B47" s="1" t="s">
        <v>460</v>
      </c>
      <c r="C47" s="1" t="s">
        <v>499</v>
      </c>
      <c r="D47" s="24" t="s">
        <v>562</v>
      </c>
      <c r="E47" s="1" t="s">
        <v>51</v>
      </c>
      <c r="F47" s="1" t="s">
        <v>52</v>
      </c>
      <c r="G47" s="1" t="s">
        <v>218</v>
      </c>
      <c r="H47" s="1" t="s">
        <v>54</v>
      </c>
      <c r="I47" s="1" t="s">
        <v>55</v>
      </c>
      <c r="J47" s="1" t="s">
        <v>518</v>
      </c>
    </row>
    <row r="48" spans="2:11" x14ac:dyDescent="0.2">
      <c r="B48" s="1" t="s">
        <v>461</v>
      </c>
      <c r="C48" s="1" t="s">
        <v>500</v>
      </c>
      <c r="D48" s="24" t="s">
        <v>563</v>
      </c>
      <c r="E48" s="1" t="s">
        <v>51</v>
      </c>
      <c r="F48" s="1" t="s">
        <v>52</v>
      </c>
      <c r="G48" s="1" t="s">
        <v>218</v>
      </c>
      <c r="H48" s="1" t="s">
        <v>54</v>
      </c>
      <c r="I48" s="1" t="s">
        <v>55</v>
      </c>
      <c r="J48" s="1" t="s">
        <v>518</v>
      </c>
    </row>
    <row r="49" spans="2:11" x14ac:dyDescent="0.2">
      <c r="B49" s="1" t="s">
        <v>462</v>
      </c>
      <c r="C49" s="1" t="s">
        <v>501</v>
      </c>
      <c r="D49" s="24" t="s">
        <v>564</v>
      </c>
      <c r="E49" s="1" t="s">
        <v>51</v>
      </c>
      <c r="F49" s="1" t="s">
        <v>52</v>
      </c>
      <c r="G49" s="1" t="s">
        <v>218</v>
      </c>
      <c r="H49" s="1" t="s">
        <v>54</v>
      </c>
      <c r="I49" s="1" t="s">
        <v>55</v>
      </c>
      <c r="J49" s="1" t="s">
        <v>518</v>
      </c>
    </row>
    <row r="50" spans="2:11" x14ac:dyDescent="0.2">
      <c r="B50" s="1" t="s">
        <v>463</v>
      </c>
      <c r="C50" s="1" t="s">
        <v>502</v>
      </c>
      <c r="D50" s="24" t="s">
        <v>565</v>
      </c>
      <c r="E50" s="1" t="s">
        <v>51</v>
      </c>
      <c r="F50" s="1" t="s">
        <v>52</v>
      </c>
      <c r="G50" s="1" t="s">
        <v>218</v>
      </c>
      <c r="H50" s="1" t="s">
        <v>54</v>
      </c>
      <c r="I50" s="1" t="s">
        <v>55</v>
      </c>
      <c r="J50" s="1" t="s">
        <v>518</v>
      </c>
    </row>
    <row r="51" spans="2:11" x14ac:dyDescent="0.2">
      <c r="B51" s="1" t="s">
        <v>464</v>
      </c>
      <c r="C51" s="1" t="s">
        <v>503</v>
      </c>
      <c r="D51" s="24" t="s">
        <v>566</v>
      </c>
      <c r="E51" s="1" t="s">
        <v>51</v>
      </c>
      <c r="F51" s="1" t="s">
        <v>52</v>
      </c>
      <c r="G51" s="1" t="s">
        <v>218</v>
      </c>
      <c r="H51" s="1" t="s">
        <v>54</v>
      </c>
      <c r="I51" s="1" t="s">
        <v>55</v>
      </c>
      <c r="J51" s="1" t="s">
        <v>518</v>
      </c>
    </row>
    <row r="52" spans="2:11" x14ac:dyDescent="0.2">
      <c r="B52" s="1" t="s">
        <v>465</v>
      </c>
      <c r="C52" s="1" t="s">
        <v>504</v>
      </c>
      <c r="D52" s="24" t="s">
        <v>567</v>
      </c>
      <c r="E52" s="1" t="s">
        <v>51</v>
      </c>
      <c r="F52" s="1" t="s">
        <v>52</v>
      </c>
      <c r="G52" s="1" t="s">
        <v>218</v>
      </c>
      <c r="H52" s="1" t="s">
        <v>54</v>
      </c>
      <c r="I52" s="1" t="s">
        <v>55</v>
      </c>
      <c r="J52" s="1" t="s">
        <v>518</v>
      </c>
    </row>
    <row r="53" spans="2:11" x14ac:dyDescent="0.2">
      <c r="B53" s="1" t="s">
        <v>456</v>
      </c>
      <c r="C53" s="1" t="s">
        <v>505</v>
      </c>
      <c r="D53" s="24" t="s">
        <v>568</v>
      </c>
      <c r="E53" s="1" t="s">
        <v>241</v>
      </c>
      <c r="F53" s="1" t="s">
        <v>52</v>
      </c>
      <c r="G53" s="1" t="s">
        <v>218</v>
      </c>
      <c r="H53" s="1" t="s">
        <v>54</v>
      </c>
      <c r="I53" s="1" t="s">
        <v>55</v>
      </c>
      <c r="J53" s="1" t="s">
        <v>224</v>
      </c>
      <c r="K53" s="1" t="s">
        <v>232</v>
      </c>
    </row>
    <row r="54" spans="2:11" x14ac:dyDescent="0.2">
      <c r="B54" s="1" t="s">
        <v>466</v>
      </c>
      <c r="C54" s="1" t="s">
        <v>506</v>
      </c>
      <c r="D54" s="24" t="s">
        <v>569</v>
      </c>
      <c r="E54" s="1" t="s">
        <v>51</v>
      </c>
      <c r="F54" s="1" t="s">
        <v>52</v>
      </c>
      <c r="G54" s="1" t="s">
        <v>218</v>
      </c>
      <c r="H54" s="1" t="s">
        <v>54</v>
      </c>
      <c r="I54" s="1" t="s">
        <v>55</v>
      </c>
      <c r="J54" s="1" t="s">
        <v>518</v>
      </c>
    </row>
    <row r="55" spans="2:11" x14ac:dyDescent="0.2">
      <c r="B55" s="1" t="s">
        <v>467</v>
      </c>
      <c r="C55" s="1" t="s">
        <v>507</v>
      </c>
      <c r="D55" s="24" t="s">
        <v>570</v>
      </c>
      <c r="E55" s="1" t="s">
        <v>51</v>
      </c>
      <c r="F55" s="1" t="s">
        <v>52</v>
      </c>
      <c r="G55" s="1" t="s">
        <v>218</v>
      </c>
      <c r="H55" s="1" t="s">
        <v>54</v>
      </c>
      <c r="I55" s="1" t="s">
        <v>55</v>
      </c>
      <c r="J55" s="1" t="s">
        <v>518</v>
      </c>
    </row>
    <row r="56" spans="2:11" x14ac:dyDescent="0.2">
      <c r="B56" s="1" t="s">
        <v>468</v>
      </c>
      <c r="C56" s="1" t="s">
        <v>508</v>
      </c>
      <c r="D56" s="24" t="s">
        <v>571</v>
      </c>
      <c r="E56" s="1" t="s">
        <v>51</v>
      </c>
      <c r="F56" s="1" t="s">
        <v>52</v>
      </c>
      <c r="G56" s="1" t="s">
        <v>218</v>
      </c>
      <c r="H56" s="1" t="s">
        <v>54</v>
      </c>
      <c r="I56" s="1" t="s">
        <v>55</v>
      </c>
      <c r="J56" s="1" t="s">
        <v>518</v>
      </c>
    </row>
    <row r="57" spans="2:11" x14ac:dyDescent="0.2">
      <c r="B57" s="1" t="s">
        <v>469</v>
      </c>
      <c r="C57" s="1" t="s">
        <v>509</v>
      </c>
      <c r="D57" s="24" t="s">
        <v>572</v>
      </c>
      <c r="E57" s="1" t="s">
        <v>51</v>
      </c>
      <c r="F57" s="1" t="s">
        <v>52</v>
      </c>
      <c r="G57" s="1" t="s">
        <v>218</v>
      </c>
      <c r="H57" s="1" t="s">
        <v>54</v>
      </c>
      <c r="I57" s="1" t="s">
        <v>55</v>
      </c>
      <c r="J57" s="1" t="s">
        <v>518</v>
      </c>
    </row>
    <row r="58" spans="2:11" x14ac:dyDescent="0.2">
      <c r="B58" s="1" t="s">
        <v>470</v>
      </c>
      <c r="C58" s="1" t="s">
        <v>510</v>
      </c>
      <c r="D58" s="24" t="s">
        <v>573</v>
      </c>
      <c r="E58" s="1" t="s">
        <v>51</v>
      </c>
      <c r="F58" s="1" t="s">
        <v>52</v>
      </c>
      <c r="G58" s="1" t="s">
        <v>218</v>
      </c>
      <c r="H58" s="1" t="s">
        <v>54</v>
      </c>
      <c r="I58" s="1" t="s">
        <v>55</v>
      </c>
      <c r="J58" s="1" t="s">
        <v>518</v>
      </c>
    </row>
    <row r="59" spans="2:11" x14ac:dyDescent="0.2">
      <c r="B59" s="1" t="s">
        <v>471</v>
      </c>
      <c r="C59" s="1" t="s">
        <v>511</v>
      </c>
      <c r="D59" s="24" t="s">
        <v>574</v>
      </c>
      <c r="E59" s="1" t="s">
        <v>51</v>
      </c>
      <c r="F59" s="1" t="s">
        <v>52</v>
      </c>
      <c r="G59" s="1" t="s">
        <v>218</v>
      </c>
      <c r="H59" s="1" t="s">
        <v>54</v>
      </c>
      <c r="I59" s="1" t="s">
        <v>55</v>
      </c>
      <c r="J59" s="1" t="s">
        <v>518</v>
      </c>
    </row>
    <row r="60" spans="2:11" x14ac:dyDescent="0.2">
      <c r="B60" s="1" t="s">
        <v>477</v>
      </c>
      <c r="C60" s="1" t="s">
        <v>512</v>
      </c>
      <c r="D60" s="24" t="s">
        <v>575</v>
      </c>
      <c r="E60" s="1" t="s">
        <v>241</v>
      </c>
      <c r="F60" s="1" t="s">
        <v>52</v>
      </c>
      <c r="G60" s="1" t="s">
        <v>218</v>
      </c>
      <c r="H60" s="1" t="s">
        <v>54</v>
      </c>
      <c r="I60" s="1" t="s">
        <v>55</v>
      </c>
      <c r="J60" s="1" t="s">
        <v>224</v>
      </c>
      <c r="K60" s="1" t="s">
        <v>232</v>
      </c>
    </row>
    <row r="61" spans="2:11" x14ac:dyDescent="0.2">
      <c r="B61" s="1" t="s">
        <v>474</v>
      </c>
      <c r="C61" s="1" t="s">
        <v>513</v>
      </c>
      <c r="D61" s="24" t="s">
        <v>576</v>
      </c>
      <c r="E61" s="1" t="s">
        <v>241</v>
      </c>
      <c r="F61" s="1" t="s">
        <v>52</v>
      </c>
      <c r="G61" s="1" t="s">
        <v>218</v>
      </c>
      <c r="H61" s="1" t="s">
        <v>54</v>
      </c>
      <c r="I61" s="1" t="s">
        <v>55</v>
      </c>
      <c r="J61" s="1" t="s">
        <v>224</v>
      </c>
      <c r="K61" s="1" t="s">
        <v>232</v>
      </c>
    </row>
    <row r="62" spans="2:11" x14ac:dyDescent="0.2">
      <c r="B62" s="1" t="s">
        <v>472</v>
      </c>
      <c r="C62" s="1" t="s">
        <v>514</v>
      </c>
      <c r="D62" s="24" t="s">
        <v>577</v>
      </c>
      <c r="E62" s="1" t="s">
        <v>51</v>
      </c>
      <c r="F62" s="1" t="s">
        <v>52</v>
      </c>
      <c r="G62" s="1" t="s">
        <v>218</v>
      </c>
      <c r="H62" s="1" t="s">
        <v>54</v>
      </c>
      <c r="I62" s="1" t="s">
        <v>55</v>
      </c>
      <c r="J62" s="1" t="s">
        <v>518</v>
      </c>
    </row>
    <row r="63" spans="2:11" x14ac:dyDescent="0.2">
      <c r="B63" s="1" t="s">
        <v>475</v>
      </c>
      <c r="C63" s="1" t="s">
        <v>515</v>
      </c>
      <c r="D63" s="24" t="s">
        <v>578</v>
      </c>
      <c r="E63" s="1" t="s">
        <v>241</v>
      </c>
      <c r="F63" s="1" t="s">
        <v>52</v>
      </c>
      <c r="G63" s="1" t="s">
        <v>218</v>
      </c>
      <c r="H63" s="1" t="s">
        <v>54</v>
      </c>
      <c r="I63" s="1" t="s">
        <v>55</v>
      </c>
      <c r="J63" s="1" t="s">
        <v>224</v>
      </c>
      <c r="K63" s="1" t="s">
        <v>232</v>
      </c>
    </row>
    <row r="64" spans="2:11" x14ac:dyDescent="0.2">
      <c r="B64" s="1" t="s">
        <v>478</v>
      </c>
      <c r="C64" s="1" t="s">
        <v>516</v>
      </c>
      <c r="D64" s="24" t="s">
        <v>579</v>
      </c>
      <c r="E64" s="1" t="s">
        <v>51</v>
      </c>
      <c r="F64" s="1" t="s">
        <v>52</v>
      </c>
      <c r="G64" s="1" t="s">
        <v>218</v>
      </c>
      <c r="H64" s="1" t="s">
        <v>54</v>
      </c>
      <c r="I64" s="1" t="s">
        <v>55</v>
      </c>
      <c r="J64" s="1" t="s">
        <v>518</v>
      </c>
    </row>
    <row r="65" spans="2:10" x14ac:dyDescent="0.2">
      <c r="B65" s="1" t="s">
        <v>473</v>
      </c>
      <c r="C65" s="1" t="s">
        <v>517</v>
      </c>
      <c r="D65" s="24" t="s">
        <v>580</v>
      </c>
      <c r="E65" s="1" t="s">
        <v>51</v>
      </c>
      <c r="F65" s="1" t="s">
        <v>52</v>
      </c>
      <c r="G65" s="1" t="s">
        <v>218</v>
      </c>
      <c r="H65" s="1" t="s">
        <v>54</v>
      </c>
      <c r="I65" s="1" t="s">
        <v>55</v>
      </c>
      <c r="J65" s="1" t="s">
        <v>518</v>
      </c>
    </row>
  </sheetData>
  <autoFilter ref="A1:K65" xr:uid="{7AF4F709-C474-47C7-A680-C65F9BD207C2}"/>
  <hyperlinks>
    <hyperlink ref="A2" r:id="rId1" xr:uid="{00000000-0004-0000-0300-000000000000}"/>
    <hyperlink ref="H4" r:id="rId2" xr:uid="{E8625B41-47C9-42E0-9A74-10C3672962B1}"/>
    <hyperlink ref="H5" r:id="rId3" xr:uid="{E99BA0AA-5BA1-4961-A26B-0910B4194DDC}"/>
    <hyperlink ref="H6" r:id="rId4" xr:uid="{53D49584-55A1-4688-87FC-59D4059DDFA9}"/>
    <hyperlink ref="H7" r:id="rId5" xr:uid="{456103E3-672D-4B92-A6E6-31D4BF62DD18}"/>
    <hyperlink ref="H8" r:id="rId6" xr:uid="{CF522132-5122-49F1-9A8B-B550B6A32EFC}"/>
    <hyperlink ref="H9" r:id="rId7" xr:uid="{976FA41D-3EBA-4DAC-A91D-6797822CEAA2}"/>
    <hyperlink ref="H10" r:id="rId8" xr:uid="{9B9792AE-D008-4E90-B7FB-49CD2FE727F7}"/>
    <hyperlink ref="H11" r:id="rId9" xr:uid="{CD4E2DAC-F54C-464A-9763-E89DDE2C5062}"/>
    <hyperlink ref="H12" r:id="rId10" xr:uid="{AEC1644C-E2AC-4CA4-8948-EBA3B75C7379}"/>
    <hyperlink ref="H14" r:id="rId11" xr:uid="{5405EA84-E1DB-422C-ADB8-B7DBCF630111}"/>
    <hyperlink ref="H16" r:id="rId12" xr:uid="{EB127141-BFA8-4381-91B4-18D5C0582DDC}"/>
    <hyperlink ref="H17" r:id="rId13" xr:uid="{EDBFC16C-CF29-4B51-BEFA-BE13FE760D96}"/>
    <hyperlink ref="H18" r:id="rId14" xr:uid="{7BB96E10-EAA7-4C51-AF6A-25CAE130ECFC}"/>
    <hyperlink ref="H19" r:id="rId15" xr:uid="{CFDCBE7F-9267-4E35-840D-7099EA59D590}"/>
    <hyperlink ref="H20" r:id="rId16" xr:uid="{BAB73870-89D0-4CB6-8379-D31E1CD11B7C}"/>
    <hyperlink ref="H25" r:id="rId17" xr:uid="{981F06AE-BC0B-4499-AAF4-FDF7761BFD21}"/>
    <hyperlink ref="H26" r:id="rId18" xr:uid="{28AB2FDB-7BBB-4293-8256-B337042B491D}"/>
    <hyperlink ref="H23" r:id="rId19" xr:uid="{A11A5085-EFA1-434C-BD8F-8C8454B0A815}"/>
    <hyperlink ref="H21" r:id="rId20" xr:uid="{9A0F1238-ADC6-407E-9C74-D163841C6F7A}"/>
    <hyperlink ref="H15" r:id="rId21" xr:uid="{6776EF8F-ABD5-4621-9EB6-626BBB9F1735}"/>
    <hyperlink ref="H13" r:id="rId22" xr:uid="{1BF60493-D6DB-464F-808A-42E2A31C7820}"/>
    <hyperlink ref="H27" r:id="rId23" xr:uid="{D617CFCE-7106-4B3A-AD08-9BE35747D4D0}"/>
    <hyperlink ref="H28" r:id="rId24" xr:uid="{1045BDE6-CAB7-483C-B5FA-0A12C35126AD}"/>
    <hyperlink ref="H29" r:id="rId25" xr:uid="{92A567AE-35D9-4B12-B351-0CE40E2D72A8}"/>
    <hyperlink ref="H30" r:id="rId26" xr:uid="{6D9300E8-CB33-43CF-B61A-369BB6070C94}"/>
    <hyperlink ref="H31" r:id="rId27" xr:uid="{9BFFFA6C-98D3-4919-83BE-CE1BA84FB15D}"/>
    <hyperlink ref="H32" r:id="rId28" xr:uid="{B8BC26C9-4480-45A2-BA0D-AB0C6E28D47A}"/>
    <hyperlink ref="H33" r:id="rId29" xr:uid="{4AC9EB1A-78F8-4A63-A5B6-4E9B75A836B9}"/>
    <hyperlink ref="H34" r:id="rId30" xr:uid="{ED8CB3C7-6372-4CB7-9BB8-4C557939D74D}"/>
    <hyperlink ref="H35" r:id="rId31" xr:uid="{2B7B6B9F-901D-4A64-A0AC-513CB67405EA}"/>
    <hyperlink ref="H36" r:id="rId32" xr:uid="{48504078-F668-4D0F-83C7-45B8460F1940}"/>
    <hyperlink ref="H37" r:id="rId33" xr:uid="{85C990D2-CEB2-48E4-8DEE-CBDFDF3A9F42}"/>
    <hyperlink ref="H38" r:id="rId34" xr:uid="{1039AC67-5AE5-45C0-9B45-11E642CF35F4}"/>
    <hyperlink ref="H39" r:id="rId35" xr:uid="{D4D1850D-5299-476F-96A8-2EAE1ABAE3A5}"/>
    <hyperlink ref="H40" r:id="rId36" xr:uid="{697E2FE6-41F2-4133-AD2F-956F3764BAE9}"/>
    <hyperlink ref="H41" r:id="rId37" xr:uid="{93C0D7DF-4687-4844-A0D0-1C5E55F0D300}"/>
    <hyperlink ref="H22" r:id="rId38" xr:uid="{E14B9469-1EBA-465A-97BE-EA038F076D0E}"/>
    <hyperlink ref="H24" r:id="rId39" xr:uid="{71BBEB53-A01E-48A6-A225-B7E9F02A184B}"/>
    <hyperlink ref="H46" r:id="rId40" xr:uid="{CF2D33D8-2D82-4DB4-A325-E128A411F0A8}"/>
    <hyperlink ref="H53" r:id="rId41" xr:uid="{E6F28C69-DE97-4BD0-9D11-ED69DDF6C2BE}"/>
    <hyperlink ref="H42" r:id="rId42" xr:uid="{322736E8-EFC1-4DC6-86EE-CADBA8A8E348}"/>
    <hyperlink ref="H43" r:id="rId43" xr:uid="{C9D202E3-C98A-4B68-82F0-DCF07BF72EB4}"/>
    <hyperlink ref="H44" r:id="rId44" xr:uid="{BC467EF3-83AB-4A49-AA62-6FD9DED036C1}"/>
    <hyperlink ref="H45" r:id="rId45" xr:uid="{61104E9A-3DE7-41F5-9956-DE12B8A43EB4}"/>
    <hyperlink ref="H47" r:id="rId46" xr:uid="{DB7F24CF-2F09-423F-9117-0CE6C0FC661D}"/>
    <hyperlink ref="H48" r:id="rId47" xr:uid="{AF8193FC-584A-4379-B7CE-0003C619690D}"/>
    <hyperlink ref="H49" r:id="rId48" xr:uid="{B0C6D333-2343-4A21-8E45-691CE53FE8C7}"/>
    <hyperlink ref="H50" r:id="rId49" xr:uid="{6D722481-9BCA-4280-AF55-43C365EFF82A}"/>
    <hyperlink ref="H51" r:id="rId50" xr:uid="{3A3B4F14-F899-41BD-B244-DD062BF10A80}"/>
    <hyperlink ref="H52" r:id="rId51" xr:uid="{6938A502-F4C4-436B-84D7-642F14F51F12}"/>
    <hyperlink ref="H54" r:id="rId52" xr:uid="{35243F53-0C49-458D-A194-8465CE89C5B3}"/>
    <hyperlink ref="H55" r:id="rId53" xr:uid="{2E321B69-39F7-4A90-B698-A1816BA8BD6B}"/>
    <hyperlink ref="H56" r:id="rId54" xr:uid="{09C20D36-D566-4D8F-8CB5-BEEFF377F3D1}"/>
    <hyperlink ref="H57" r:id="rId55" xr:uid="{EE00F0F0-3D3E-4DE7-8E56-B15005E6D566}"/>
    <hyperlink ref="H61" r:id="rId56" xr:uid="{6BFD8F9E-3B26-467B-A8DC-03E06B1E7E65}"/>
    <hyperlink ref="H63" r:id="rId57" xr:uid="{81E2AA91-E217-49DB-8E2B-2A0DB3D2B2AA}"/>
    <hyperlink ref="H58" r:id="rId58" xr:uid="{8B3B5832-B776-4972-B74A-5CB7B364E65A}"/>
    <hyperlink ref="H59" r:id="rId59" xr:uid="{BF353AAB-E92E-4A06-945F-963F604B6166}"/>
    <hyperlink ref="H62" r:id="rId60" xr:uid="{CD9F0E35-3A7B-4A7D-A5A9-0E07DFD74852}"/>
    <hyperlink ref="H65" r:id="rId61" xr:uid="{411EB6DB-B199-44EB-8ECE-4FC2ACACFDC8}"/>
    <hyperlink ref="H60" r:id="rId62" xr:uid="{592CF144-26BC-43E1-8721-CE350CC80DE0}"/>
    <hyperlink ref="H64" r:id="rId63" xr:uid="{D724A832-18D0-48C8-8BAC-37807E428194}"/>
    <hyperlink ref="H3" r:id="rId64" xr:uid="{BB60BC6F-ABD2-4349-80D7-FA11C93CE62A}"/>
  </hyperlinks>
  <pageMargins left="0.7" right="0.7" top="0.75" bottom="0.75" header="0.51180555555555496" footer="0.51180555555555496"/>
  <pageSetup firstPageNumber="0" orientation="portrait" verticalDpi="0" r:id="rId6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DA06-9F92-49C6-8A00-2EE1AEC24A99}">
  <dimension ref="A1:K2"/>
  <sheetViews>
    <sheetView tabSelected="1" workbookViewId="0">
      <selection activeCell="A2" sqref="A2"/>
    </sheetView>
  </sheetViews>
  <sheetFormatPr defaultRowHeight="15" x14ac:dyDescent="0.25"/>
  <cols>
    <col min="1" max="1" width="67" bestFit="1" customWidth="1"/>
    <col min="2" max="2" width="11.140625" bestFit="1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7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1" x14ac:dyDescent="0.25">
      <c r="A2" s="5" t="s">
        <v>674</v>
      </c>
      <c r="B2" s="1" t="s">
        <v>672</v>
      </c>
      <c r="C2" t="s">
        <v>671</v>
      </c>
      <c r="D2" s="24" t="s">
        <v>673</v>
      </c>
      <c r="E2" s="1"/>
      <c r="F2" s="1"/>
      <c r="G2" s="1"/>
      <c r="H2" s="1"/>
      <c r="I2" s="1"/>
      <c r="J2" s="1"/>
      <c r="K2" s="1"/>
    </row>
  </sheetData>
  <hyperlinks>
    <hyperlink ref="A2" r:id="rId1" xr:uid="{0F309FF0-FE27-48F0-AA30-A9D162206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B47B-56D5-4D18-829C-61064082089E}">
  <dimension ref="A1:E4"/>
  <sheetViews>
    <sheetView workbookViewId="0">
      <selection activeCell="C2" sqref="C2"/>
    </sheetView>
  </sheetViews>
  <sheetFormatPr defaultRowHeight="15" x14ac:dyDescent="0.25"/>
  <cols>
    <col min="1" max="1" width="41" bestFit="1" customWidth="1" collapsed="1"/>
    <col min="2" max="2" width="10" bestFit="1" customWidth="1" collapsed="1"/>
    <col min="3" max="3" width="23.85546875" bestFit="1" customWidth="1" collapsed="1"/>
    <col min="4" max="4" width="18.28515625" bestFit="1" customWidth="1" collapsed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5" x14ac:dyDescent="0.25">
      <c r="A2" s="5" t="s">
        <v>589</v>
      </c>
      <c r="B2" s="1" t="s">
        <v>584</v>
      </c>
      <c r="C2" t="s">
        <v>585</v>
      </c>
      <c r="D2" s="27" t="str">
        <f>E2</f>
        <v>Rudra_2806</v>
      </c>
      <c r="E2" s="24" t="s">
        <v>586</v>
      </c>
    </row>
    <row r="3" spans="1:5" x14ac:dyDescent="0.25">
      <c r="B3" s="1" t="s">
        <v>587</v>
      </c>
      <c r="C3" t="s">
        <v>588</v>
      </c>
      <c r="D3" s="6"/>
    </row>
    <row r="4" spans="1:5" x14ac:dyDescent="0.25">
      <c r="B4" s="1" t="s">
        <v>590</v>
      </c>
      <c r="C4" t="s">
        <v>591</v>
      </c>
      <c r="D4" s="6" t="str">
        <f>emailCred!A2</f>
        <v>Spidey@1990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Normal="100" workbookViewId="0">
      <selection activeCell="A3" sqref="A3"/>
    </sheetView>
  </sheetViews>
  <sheetFormatPr defaultRowHeight="15" x14ac:dyDescent="0.25"/>
  <cols>
    <col min="1" max="1" width="60.140625" collapsed="1"/>
    <col min="2" max="2" width="9.42578125" collapsed="1"/>
    <col min="3" max="3" width="18.140625" collapsed="1"/>
    <col min="4" max="4" width="25" collapsed="1"/>
    <col min="5" max="5" width="8.42578125" collapsed="1"/>
    <col min="6" max="6" width="5.7109375" collapsed="1"/>
    <col min="7" max="7" width="10.7109375" collapsed="1"/>
    <col min="8" max="8" width="14.42578125" collapsed="1"/>
    <col min="9" max="9" width="39.140625" collapsed="1"/>
    <col min="10" max="10" width="10.7109375" collapsed="1"/>
    <col min="11" max="11" width="65.42578125" collapsed="1"/>
    <col min="12" max="1025" width="8.42578125" collapsed="1"/>
  </cols>
  <sheetData>
    <row r="1" spans="1:11" x14ac:dyDescent="0.25">
      <c r="A1" s="14" t="s">
        <v>0</v>
      </c>
      <c r="B1" s="14" t="s">
        <v>1</v>
      </c>
      <c r="C1" s="15" t="s">
        <v>2</v>
      </c>
      <c r="D1" s="14" t="s">
        <v>3</v>
      </c>
      <c r="E1" s="16" t="s">
        <v>214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</row>
    <row r="2" spans="1:11" x14ac:dyDescent="0.25">
      <c r="A2" s="17" t="s">
        <v>242</v>
      </c>
      <c r="B2" s="18" t="s">
        <v>17</v>
      </c>
      <c r="C2" s="19" t="s">
        <v>18</v>
      </c>
      <c r="D2" s="16" t="s">
        <v>19</v>
      </c>
      <c r="E2" s="18"/>
      <c r="F2" s="18"/>
      <c r="G2" s="18"/>
      <c r="H2" s="18"/>
      <c r="I2" s="18"/>
      <c r="J2" s="18"/>
      <c r="K2" s="18"/>
    </row>
    <row r="3" spans="1:11" x14ac:dyDescent="0.25">
      <c r="A3" s="20"/>
      <c r="B3" t="s">
        <v>219</v>
      </c>
      <c r="C3" s="3" t="s">
        <v>18</v>
      </c>
      <c r="D3" t="s">
        <v>220</v>
      </c>
    </row>
  </sheetData>
  <hyperlinks>
    <hyperlink ref="A2" r:id="rId1" xr:uid="{00000000-0004-0000-04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"/>
  <sheetViews>
    <sheetView zoomScaleNormal="100" workbookViewId="0">
      <selection activeCell="D2" sqref="D2"/>
    </sheetView>
  </sheetViews>
  <sheetFormatPr defaultRowHeight="15" x14ac:dyDescent="0.25"/>
  <cols>
    <col min="1" max="1" width="1.7109375" customWidth="1" collapsed="1"/>
    <col min="2" max="2" width="9" bestFit="1" customWidth="1" collapsed="1"/>
    <col min="3" max="3" width="102.7109375" bestFit="1" customWidth="1" collapsed="1"/>
    <col min="4" max="1025" width="8.42578125" collapsed="1"/>
  </cols>
  <sheetData>
    <row r="1" spans="1:3" x14ac:dyDescent="0.25">
      <c r="A1" s="1" t="s">
        <v>2</v>
      </c>
      <c r="B1" s="1" t="s">
        <v>3</v>
      </c>
      <c r="C1" t="s">
        <v>243</v>
      </c>
    </row>
    <row r="2" spans="1:3" ht="30" x14ac:dyDescent="0.25">
      <c r="A2" s="25" t="s">
        <v>483</v>
      </c>
      <c r="B2" s="5" t="s">
        <v>54</v>
      </c>
      <c r="C2" s="8" t="s">
        <v>670</v>
      </c>
    </row>
    <row r="3" spans="1:3" x14ac:dyDescent="0.25">
      <c r="C3" s="5"/>
    </row>
  </sheetData>
  <hyperlinks>
    <hyperlink ref="A2" r:id="rId1" xr:uid="{00000000-0004-0000-0500-000000000000}"/>
    <hyperlink ref="B2" r:id="rId2" xr:uid="{00000000-0004-0000-0500-000001000000}"/>
    <hyperlink ref="C2" r:id="rId3" xr:uid="{00000000-0004-0000-05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UAT</vt:lpstr>
      <vt:lpstr>FDEVAPEX5</vt:lpstr>
      <vt:lpstr>DATABASE</vt:lpstr>
      <vt:lpstr>PREPROD</vt:lpstr>
      <vt:lpstr>FUATAPEX5</vt:lpstr>
      <vt:lpstr>PROD</vt:lpstr>
      <vt:lpstr>Qlik</vt:lpstr>
      <vt:lpstr>DEMO5</vt:lpstr>
      <vt:lpstr>emailCred</vt:lpstr>
      <vt:lpstr>ForecastReportPerAgreement</vt:lpstr>
      <vt:lpstr>MaintainIOTRONPersonalFav</vt:lpstr>
      <vt:lpstr>UI_CreateEditIOTDisAg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Shailendra Rajawat</cp:lastModifiedBy>
  <cp:revision>1</cp:revision>
  <dcterms:created xsi:type="dcterms:W3CDTF">2015-06-05T18:17:20Z</dcterms:created>
  <dcterms:modified xsi:type="dcterms:W3CDTF">2019-04-19T12:42:39Z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