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<sst xmlns="http://schemas.openxmlformats.org/spreadsheetml/2006/main" count="39" uniqueCount="37">
  <si>
    <t>Particulars</t>
  </si>
  <si>
    <t>Sales as Per Agreement</t>
  </si>
  <si>
    <t>Amount Rcvd</t>
  </si>
  <si>
    <t xml:space="preserve">Sales Actual </t>
  </si>
  <si>
    <t>Other Income</t>
  </si>
  <si>
    <t xml:space="preserve">IT Refund </t>
  </si>
  <si>
    <t>Expenses</t>
  </si>
  <si>
    <t>Materials</t>
  </si>
  <si>
    <t>Professional Charges(DE) (Sandeep,Santosh,Mohan,Divya,Rashmi,Sunder,Praveen Simha)</t>
  </si>
  <si>
    <t>Professional Charges-TDS-194J</t>
  </si>
  <si>
    <t>Salaries</t>
  </si>
  <si>
    <t xml:space="preserve">PF </t>
  </si>
  <si>
    <t>PT</t>
  </si>
  <si>
    <t>PF Admin</t>
  </si>
  <si>
    <t>Internship</t>
  </si>
  <si>
    <t>Legal Fees</t>
  </si>
  <si>
    <t>Installation Charge</t>
  </si>
  <si>
    <t>Conveyence and Parking</t>
  </si>
  <si>
    <t>Electricity Charge</t>
  </si>
  <si>
    <t>Internet Charges</t>
  </si>
  <si>
    <t>Sofatware &amp; Licence</t>
  </si>
  <si>
    <t>Reimbursement</t>
  </si>
  <si>
    <t>Cooking</t>
  </si>
  <si>
    <t>-</t>
  </si>
  <si>
    <t>Security Services</t>
  </si>
  <si>
    <t>Housekeeping Services</t>
  </si>
  <si>
    <t>Office Expenses</t>
  </si>
  <si>
    <t>Others</t>
  </si>
  <si>
    <t>Office Maintainance</t>
  </si>
  <si>
    <t>Postage and Courier</t>
  </si>
  <si>
    <t>Printing and Stationery</t>
  </si>
  <si>
    <t>Reimbursement of Maintainance</t>
  </si>
  <si>
    <t>Employee TDS-192B</t>
  </si>
  <si>
    <t>Reimbursement of Maintainance-TDS-194C</t>
  </si>
  <si>
    <t>Rent Exps</t>
  </si>
  <si>
    <t>Rent TDS-194I</t>
  </si>
  <si>
    <t>Rent (others)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</si>
</sst>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&gt;9999999]##\,##\,##\,##0;[&gt;99999]##\,##\,##0;##,##0"/>
  </numFmts>
  <fonts count="4">
    <font>
      <sz val="10.0"/>
      <color rgb="FF000000"/>
      <name val="Arial"/>
      <scheme val="minor"/>
    </font>
    <font>
      <b/>
      <sz val="14.0"/>
      <color theme="1"/>
      <name val="Calibri"/>
    </font>
    <font>
      <b/>
      <sz val="11.0"/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CCCCCC"/>
        <bgColor rgb="FFCCCCCC"/>
      </patternFill>
    </fill>
  </fills>
  <borders count="6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1" numFmtId="17" xfId="0" applyAlignment="1" applyBorder="1" applyFont="1" applyNumberFormat="1">
      <alignment horizontal="right" shrinkToFit="0" vertical="bottom" wrapText="1"/>
    </xf>
    <xf borderId="3" fillId="3" fontId="2" numFmtId="49" xfId="0" applyAlignment="1" applyBorder="1" applyFill="1" applyFont="1" applyNumberFormat="1">
      <alignment vertical="top"/>
    </xf>
    <xf borderId="3" fillId="0" fontId="3" numFmtId="164" xfId="0" applyAlignment="1" applyBorder="1" applyFont="1" applyNumberFormat="1">
      <alignment vertical="bottom"/>
    </xf>
    <xf borderId="3" fillId="0" fontId="3" numFmtId="164" xfId="0" applyAlignment="1" applyBorder="1" applyFont="1" applyNumberFormat="1">
      <alignment horizontal="right" readingOrder="0" vertical="bottom"/>
    </xf>
    <xf borderId="4" fillId="3" fontId="2" numFmtId="49" xfId="0" applyAlignment="1" applyBorder="1" applyFont="1" applyNumberFormat="1">
      <alignment vertical="top"/>
    </xf>
    <xf borderId="4" fillId="0" fontId="3" numFmtId="164" xfId="0" applyAlignment="1" applyBorder="1" applyFont="1" applyNumberFormat="1">
      <alignment vertical="bottom"/>
    </xf>
    <xf borderId="4" fillId="0" fontId="3" numFmtId="164" xfId="0" applyAlignment="1" applyBorder="1" applyFont="1" applyNumberFormat="1">
      <alignment horizontal="right" readingOrder="0" vertical="bottom"/>
    </xf>
    <xf borderId="4" fillId="0" fontId="3" numFmtId="164" xfId="0" applyAlignment="1" applyBorder="1" applyFont="1" applyNumberFormat="1">
      <alignment readingOrder="0" vertical="bottom"/>
    </xf>
    <xf borderId="4" fillId="3" fontId="3" numFmtId="49" xfId="0" applyAlignment="1" applyBorder="1" applyFont="1" applyNumberFormat="1">
      <alignment vertical="top"/>
    </xf>
    <xf borderId="4" fillId="0" fontId="3" numFmtId="164" xfId="0" applyAlignment="1" applyBorder="1" applyFont="1" applyNumberFormat="1">
      <alignment horizontal="right" vertical="bottom"/>
    </xf>
    <xf borderId="4" fillId="3" fontId="2" numFmtId="49" xfId="0" applyAlignment="1" applyBorder="1" applyFont="1" applyNumberFormat="1">
      <alignment shrinkToFit="0" vertical="top" wrapText="1"/>
    </xf>
    <xf borderId="5" fillId="3" fontId="2" numFmtId="49" xfId="0" applyAlignment="1" applyBorder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8.38"/>
  </cols>
  <sheetData>
    <row r="1">
      <c r="A1" s="1" t="s">
        <v>0</v>
      </c>
      <c r="B1" s="2">
        <v>45108.0</v>
      </c>
      <c r="C1" s="2">
        <v>45139.0</v>
      </c>
      <c r="D1" s="2">
        <v>45170.0</v>
      </c>
    </row>
    <row r="2">
      <c r="A2" s="3" t="s">
        <v>1</v>
      </c>
      <c r="B2" s="4"/>
      <c r="C2" s="4"/>
      <c r="D2" s="5">
        <v>1250.0</v>
      </c>
    </row>
    <row r="3">
      <c r="A3" s="6" t="s">
        <v>2</v>
      </c>
      <c r="B3" s="7"/>
      <c r="C3" s="8">
        <v>2200.0</v>
      </c>
      <c r="D3" s="8">
        <v>1500.0</v>
      </c>
    </row>
    <row r="4">
      <c r="A4" s="6" t="s">
        <v>3</v>
      </c>
      <c r="B4" s="7"/>
      <c r="C4" s="7"/>
      <c r="D4" s="7"/>
    </row>
    <row r="5">
      <c r="A5" s="6" t="s">
        <v>4</v>
      </c>
      <c r="B5" s="7"/>
      <c r="C5" s="8">
        <v>850.0</v>
      </c>
      <c r="D5" s="8">
        <v>4513.0</v>
      </c>
    </row>
    <row r="6">
      <c r="A6" s="6" t="s">
        <v>5</v>
      </c>
      <c r="B6" s="7"/>
      <c r="C6" s="9">
        <v>87000.0</v>
      </c>
      <c r="D6" s="7"/>
    </row>
    <row r="7">
      <c r="A7" s="10"/>
      <c r="B7" s="7"/>
      <c r="C7" s="7"/>
      <c r="D7" s="7"/>
    </row>
    <row r="8">
      <c r="A8" s="6"/>
      <c r="B8" s="8"/>
      <c r="C8" s="8"/>
      <c r="D8" s="8"/>
    </row>
    <row r="9">
      <c r="A9" s="6" t="s">
        <v>6</v>
      </c>
      <c r="B9" s="8">
        <v>2000.0</v>
      </c>
      <c r="C9" s="8">
        <v>3000.0</v>
      </c>
      <c r="D9" s="8">
        <v>3000.0</v>
      </c>
    </row>
    <row r="10">
      <c r="A10" s="6" t="s">
        <v>7</v>
      </c>
      <c r="B10" s="7"/>
      <c r="C10" s="11">
        <v>831693.0</v>
      </c>
      <c r="D10" s="11">
        <v>2774153.0</v>
      </c>
    </row>
    <row r="11" hidden="1">
      <c r="A11" s="6" t="s">
        <v>8</v>
      </c>
      <c r="B11" s="7"/>
      <c r="C11" s="11">
        <v>25000.0</v>
      </c>
      <c r="D11" s="7"/>
    </row>
    <row r="12">
      <c r="A12" s="6" t="s">
        <v>9</v>
      </c>
      <c r="B12" s="7"/>
      <c r="C12" s="7"/>
      <c r="D12" s="7"/>
    </row>
    <row r="13" hidden="1">
      <c r="A13" s="6" t="s">
        <v>10</v>
      </c>
      <c r="B13" s="7"/>
      <c r="C13" s="7"/>
      <c r="D13" s="7"/>
    </row>
    <row r="14" hidden="1">
      <c r="A14" s="6" t="s">
        <v>11</v>
      </c>
      <c r="B14" s="7"/>
      <c r="C14" s="7"/>
      <c r="D14" s="7"/>
    </row>
    <row r="15" hidden="1">
      <c r="A15" s="6" t="s">
        <v>12</v>
      </c>
      <c r="B15" s="7"/>
      <c r="C15" s="7"/>
      <c r="D15" s="7"/>
    </row>
    <row r="16" hidden="1">
      <c r="A16" s="6" t="s">
        <v>13</v>
      </c>
      <c r="B16" s="7"/>
      <c r="C16" s="7"/>
      <c r="D16" s="7"/>
    </row>
    <row r="17" hidden="1">
      <c r="A17" s="6" t="s">
        <v>14</v>
      </c>
      <c r="B17" s="7"/>
      <c r="C17" s="7"/>
      <c r="D17" s="7"/>
    </row>
    <row r="18" hidden="1">
      <c r="A18" s="6" t="s">
        <v>15</v>
      </c>
      <c r="B18" s="7"/>
      <c r="C18" s="7"/>
      <c r="D18" s="7"/>
    </row>
    <row r="19" hidden="1">
      <c r="A19" s="6" t="s">
        <v>16</v>
      </c>
      <c r="B19" s="7"/>
      <c r="C19" s="11">
        <v>254610.0</v>
      </c>
      <c r="D19" s="7"/>
    </row>
    <row r="20" hidden="1">
      <c r="A20" s="6" t="s">
        <v>17</v>
      </c>
      <c r="B20" s="7"/>
      <c r="C20" s="7"/>
      <c r="D20" s="7"/>
    </row>
    <row r="21" hidden="1">
      <c r="A21" s="6" t="s">
        <v>18</v>
      </c>
      <c r="B21" s="11">
        <f>5069+10895</f>
        <v>15964</v>
      </c>
      <c r="C21" s="11">
        <v>76767.0</v>
      </c>
      <c r="D21" s="11">
        <v>73970.0</v>
      </c>
    </row>
    <row r="22" hidden="1">
      <c r="A22" s="6" t="s">
        <v>19</v>
      </c>
      <c r="B22" s="7"/>
      <c r="C22" s="11">
        <v>59000.0</v>
      </c>
      <c r="D22" s="11">
        <v>59000.0</v>
      </c>
    </row>
    <row r="23" hidden="1">
      <c r="A23" s="6" t="s">
        <v>20</v>
      </c>
      <c r="B23" s="7"/>
      <c r="C23" s="7"/>
      <c r="D23" s="7"/>
    </row>
    <row r="24" hidden="1">
      <c r="A24" s="6" t="s">
        <v>21</v>
      </c>
      <c r="B24" s="7"/>
      <c r="C24" s="11">
        <v>34309.0</v>
      </c>
      <c r="D24" s="11">
        <f>60000+3250</f>
        <v>63250</v>
      </c>
    </row>
    <row r="25" hidden="1">
      <c r="A25" s="6" t="s">
        <v>22</v>
      </c>
      <c r="B25" s="7" t="s">
        <v>23</v>
      </c>
      <c r="C25" s="11">
        <v>0.0</v>
      </c>
      <c r="D25" s="11">
        <v>0.0</v>
      </c>
    </row>
    <row r="26" hidden="1">
      <c r="A26" s="6" t="s">
        <v>24</v>
      </c>
      <c r="B26" s="7" t="s">
        <v>23</v>
      </c>
      <c r="C26" s="11">
        <v>0.0</v>
      </c>
      <c r="D26" s="11">
        <v>0.0</v>
      </c>
    </row>
    <row r="27" hidden="1">
      <c r="A27" s="6" t="s">
        <v>25</v>
      </c>
      <c r="B27" s="7" t="s">
        <v>23</v>
      </c>
      <c r="C27" s="11">
        <v>0.0</v>
      </c>
      <c r="D27" s="11">
        <v>0.0</v>
      </c>
    </row>
    <row r="28" hidden="1">
      <c r="A28" s="6" t="s">
        <v>26</v>
      </c>
      <c r="B28" s="7"/>
      <c r="C28" s="11">
        <f>180000</f>
        <v>180000</v>
      </c>
      <c r="D28" s="7"/>
    </row>
    <row r="29" hidden="1">
      <c r="A29" s="6" t="s">
        <v>27</v>
      </c>
      <c r="B29" s="7"/>
      <c r="C29" s="11">
        <f>300000+300000</f>
        <v>600000</v>
      </c>
      <c r="D29" s="7"/>
    </row>
    <row r="30" hidden="1">
      <c r="A30" s="6" t="s">
        <v>28</v>
      </c>
      <c r="B30" s="7"/>
      <c r="C30" s="7"/>
      <c r="D30" s="7"/>
    </row>
    <row r="31" hidden="1">
      <c r="A31" s="6" t="s">
        <v>29</v>
      </c>
      <c r="B31" s="7"/>
      <c r="C31" s="7"/>
      <c r="D31" s="7"/>
    </row>
    <row r="32" hidden="1">
      <c r="A32" s="6" t="s">
        <v>30</v>
      </c>
      <c r="B32" s="7"/>
      <c r="C32" s="7"/>
      <c r="D32" s="11">
        <v>233.68</v>
      </c>
    </row>
    <row r="33" hidden="1">
      <c r="A33" s="12" t="s">
        <v>31</v>
      </c>
      <c r="B33" s="11">
        <v>20880.0</v>
      </c>
      <c r="C33" s="11">
        <v>20880.0</v>
      </c>
      <c r="D33" s="11">
        <v>41760.0</v>
      </c>
    </row>
    <row r="34">
      <c r="A34" s="6" t="s">
        <v>32</v>
      </c>
      <c r="B34" s="7"/>
      <c r="C34" s="7"/>
      <c r="D34" s="7"/>
    </row>
    <row r="35">
      <c r="A35" s="12" t="s">
        <v>33</v>
      </c>
      <c r="B35" s="11">
        <v>360.0</v>
      </c>
      <c r="C35" s="11">
        <v>360.0</v>
      </c>
      <c r="D35" s="11">
        <v>720.0</v>
      </c>
    </row>
    <row r="36">
      <c r="A36" s="13" t="s">
        <v>34</v>
      </c>
      <c r="B36" s="8">
        <v>15000.0</v>
      </c>
      <c r="C36" s="8">
        <v>14000.0</v>
      </c>
      <c r="D36" s="8">
        <v>25000.0</v>
      </c>
    </row>
    <row r="37">
      <c r="A37" s="13" t="s">
        <v>35</v>
      </c>
      <c r="B37" s="8">
        <v>1350.0</v>
      </c>
      <c r="C37" s="8">
        <v>1350.0</v>
      </c>
      <c r="D37" s="8">
        <v>2700.0</v>
      </c>
    </row>
    <row r="38">
      <c r="A38" s="13" t="s">
        <v>36</v>
      </c>
      <c r="B38" s="7"/>
      <c r="C38" s="8">
        <v>7682.0</v>
      </c>
      <c r="D38" s="7"/>
    </row>
  </sheetData>
  <drawing r:id="rId1"/>
</worksheet>
</file>