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D:\Data_Analyst\"/>
    </mc:Choice>
  </mc:AlternateContent>
  <xr:revisionPtr revIDLastSave="0" documentId="13_ncr:1_{AA5F5B69-B055-45CC-AB8D-0043098D8CD6}" xr6:coauthVersionLast="47" xr6:coauthVersionMax="47" xr10:uidLastSave="{00000000-0000-0000-0000-000000000000}"/>
  <bookViews>
    <workbookView xWindow="-120" yWindow="-120" windowWidth="24240" windowHeight="13140" activeTab="1" xr2:uid="{D8D34DD3-3647-4916-879A-8DEC826CB481}"/>
  </bookViews>
  <sheets>
    <sheet name="Pivot Repot" sheetId="1" r:id="rId1"/>
    <sheet name="Dashboard" sheetId="2" r:id="rId2"/>
    <sheet name="daily ER no ofPatients" sheetId="3" r:id="rId3"/>
    <sheet name="Average wait time Daily trends " sheetId="4" r:id="rId4"/>
    <sheet name="satisfaction score daily trends" sheetId="5" r:id="rId5"/>
  </sheets>
  <definedNames>
    <definedName name="Slicer_Dates__Month">#N/A</definedName>
    <definedName name="Slicer_Dates__Year">#N/A</definedName>
  </definedNames>
  <calcPr calcId="191029"/>
  <pivotCaches>
    <pivotCache cacheId="87" r:id="rId6"/>
    <pivotCache cacheId="90" r:id="rId7"/>
    <pivotCache cacheId="93" r:id="rId8"/>
    <pivotCache cacheId="96" r:id="rId9"/>
    <pivotCache cacheId="99" r:id="rId10"/>
    <pivotCache cacheId="102" r:id="rId11"/>
    <pivotCache cacheId="105" r:id="rId12"/>
    <pivotCache cacheId="108" r:id="rId13"/>
    <pivotCache cacheId="111" r:id="rId14"/>
    <pivotCache cacheId="114" r:id="rId15"/>
    <pivotCache cacheId="117" r:id="rId16"/>
    <pivotCache cacheId="120"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e790c6e-53a8-4821-9c93-4379466ccc82" name="Hospital Emergency Room Data" connection="Query - Hospital Emergency Room Data"/>
          <x15:modelTable id="Calender_table_79472877-fb52-4131-88cc-c06423a4d469" name="Calender_table" connection="Query - Calender_table"/>
        </x15:modelTables>
        <x15:modelRelationships>
          <x15:modelRelationship fromTable="Hospital Emergency Room Data" fromColumn="Patient Admission Date" toTable="Calender_table" toColumn="Dates"/>
        </x15:modelRelationships>
        <x15:extLst>
          <ext xmlns:x16="http://schemas.microsoft.com/office/spreadsheetml/2014/11/main" uri="{9835A34E-60A6-4A7C-AAB8-D5F71C897F49}">
            <x16:modelTimeGroupings>
              <x16:modelTimeGrouping tableName="Calender_table" columnName="Dates" columnId="Dates">
                <x16:calculatedTimeColumn columnName="Dates (Year)" columnId="Dates (Year)" contentType="years" isSelected="1"/>
                <x16:calculatedTimeColumn columnName="Dates (Quarter)" columnId="Dates (Quarter)" contentType="quarters" isSelected="1"/>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0"/>
                <x16:calculatedTimeColumn columnName="Dates (Day)" columnId="Dates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 i="1" l="1"/>
  <c r="C28" i="1"/>
  <c r="B28" i="1"/>
  <c r="B29" i="1"/>
  <c r="C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524DF9-7FF4-4149-899C-D921154AC9DC}" name="Query - Calender_table" description="Connection to the 'Calender_table' query in the workbook." type="100" refreshedVersion="8" minRefreshableVersion="5">
    <extLst>
      <ext xmlns:x15="http://schemas.microsoft.com/office/spreadsheetml/2010/11/main" uri="{DE250136-89BD-433C-8126-D09CA5730AF9}">
        <x15:connection id="e5f89dbc-0d95-41c8-bf43-e6ef319efd0f"/>
      </ext>
    </extLst>
  </connection>
  <connection id="2" xr16:uid="{2CF2E6E5-9852-4D74-B744-C7D349C6BDC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2d0d70f-170f-4d2b-b4f1-3e4d443efd0b"/>
      </ext>
    </extLst>
  </connection>
  <connection id="3" xr16:uid="{4A9DC7D0-1C6F-4533-A357-18E37476C91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<sst xmlns="http://schemas.openxmlformats.org/spreadsheetml/2006/main" count="156" uniqueCount="76">
  <si>
    <t>Distinct Count of Patient Id</t>
  </si>
  <si>
    <t>Average of Patient Waittime</t>
  </si>
  <si>
    <t>Average of Patient Satisfaction Score</t>
  </si>
  <si>
    <t>Row Labels</t>
  </si>
  <si>
    <t>Grand Total</t>
  </si>
  <si>
    <t>daiy no of psitients</t>
  </si>
  <si>
    <t>average wait time daily trends</t>
  </si>
  <si>
    <t>Average patient score daily trends</t>
  </si>
  <si>
    <t>Count of Patient Admission Flag</t>
  </si>
  <si>
    <t>Admitted</t>
  </si>
  <si>
    <t>not Admitted</t>
  </si>
  <si>
    <t>Count of Patient Admission Flag2</t>
  </si>
  <si>
    <t>Admission Status</t>
  </si>
  <si>
    <t>% status</t>
  </si>
  <si>
    <t>Patient</t>
  </si>
  <si>
    <t>Not Admitted</t>
  </si>
  <si>
    <t>Count of Age Group</t>
  </si>
  <si>
    <t>0-9</t>
  </si>
  <si>
    <t>10-19</t>
  </si>
  <si>
    <t>20-29</t>
  </si>
  <si>
    <t>30-39</t>
  </si>
  <si>
    <t>49-49</t>
  </si>
  <si>
    <t>50-59</t>
  </si>
  <si>
    <t>60-69</t>
  </si>
  <si>
    <t>70-79</t>
  </si>
  <si>
    <t xml:space="preserve">patients attendece within time </t>
  </si>
  <si>
    <t>patient by age group</t>
  </si>
  <si>
    <t>Count of Patient attend status</t>
  </si>
  <si>
    <t>Dlay</t>
  </si>
  <si>
    <t>OnTime</t>
  </si>
  <si>
    <t>Famale</t>
  </si>
  <si>
    <t>Male</t>
  </si>
  <si>
    <t>Female</t>
  </si>
  <si>
    <t>No. of Patient By gender</t>
  </si>
  <si>
    <t>Count of Patient Gender2</t>
  </si>
  <si>
    <t>No. of Patient by department referal</t>
  </si>
  <si>
    <t>Count of Department Referral</t>
  </si>
  <si>
    <t>Cardiology</t>
  </si>
  <si>
    <t>Gastroenterology</t>
  </si>
  <si>
    <t>General Practice</t>
  </si>
  <si>
    <t>Neurology</t>
  </si>
  <si>
    <t>None</t>
  </si>
  <si>
    <t>Orthopedics</t>
  </si>
  <si>
    <t>Physiotherapy</t>
  </si>
  <si>
    <t>Renal</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</si>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</sst>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b/>
      <sz val="11"/>
      <color theme="0"/>
      <name val="Aptos Narrow"/>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2" borderId="0" xfId="0" applyFill="1"/>
    <xf numFmtId="0" fontId="0" fillId="3" borderId="0" xfId="0" applyFill="1"/>
    <xf numFmtId="0" fontId="0" fillId="0" borderId="0" xfId="0" pivotButton="1"/>
    <xf numFmtId="2" fontId="0" fillId="0" borderId="0" xfId="0" applyNumberFormat="1"/>
    <xf numFmtId="0" fontId="0" fillId="0" borderId="0" xfId="0" applyAlignment="1">
      <alignment horizontal="left"/>
    </xf>
    <xf numFmtId="0" fontId="0" fillId="4" borderId="0" xfId="0" applyFill="1"/>
    <xf numFmtId="2" fontId="0" fillId="0" borderId="0" xfId="0" pivotButton="1" applyNumberFormat="1"/>
    <xf numFmtId="2" fontId="0" fillId="0" borderId="0" xfId="0" applyNumberFormat="1" applyAlignment="1">
      <alignment horizontal="left"/>
    </xf>
    <xf numFmtId="10" fontId="0" fillId="0" borderId="0" xfId="0" applyNumberFormat="1"/>
    <xf numFmtId="0" fontId="0" fillId="5" borderId="0" xfId="0" applyFill="1"/>
    <xf numFmtId="9" fontId="0" fillId="0" borderId="0" xfId="1" applyFont="1"/>
    <xf numFmtId="0" fontId="0" fillId="0" borderId="0" xfId="0" applyAlignment="1">
      <alignment horizontal="center" vertical="center"/>
    </xf>
    <xf numFmtId="9" fontId="0" fillId="0" borderId="0" xfId="1" applyFont="1" applyAlignment="1">
      <alignment horizontal="center" vertical="center"/>
    </xf>
    <xf numFmtId="0" fontId="2" fillId="5" borderId="0" xfId="0" applyFont="1" applyFill="1" applyAlignment="1">
      <alignment horizontal="center" vertical="center"/>
    </xf>
    <xf numFmtId="1" fontId="0" fillId="0" borderId="0" xfId="0" applyNumberFormat="1"/>
    <xf numFmtId="9" fontId="0" fillId="0" borderId="0" xfId="0" applyNumberFormat="1"/>
    <xf numFmtId="0" fontId="0" fillId="0" borderId="0" xfId="0" applyNumberFormat="1"/>
  </cellXfs>
  <cellStyles count="2">
    <cellStyle name="Normal" xfId="0" builtinId="0"/>
    <cellStyle name="Percent" xfId="1" builtinId="5"/>
  </cellStyles>
  <dxfs count="93">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4" formatCode="0.00%"/>
    </dxf>
    <dxf>
      <numFmt numFmtId="13"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13" formatCode="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font>
        <sz val="10"/>
      </font>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My Stye SLicer" pivot="0" table="0" count="6" xr9:uid="{B79CD816-DEFC-4999-BE1D-6878E9E93C0E}">
      <tableStyleElement type="wholeTable" dxfId="92"/>
    </tableStyle>
  </tableStyles>
  <extLst>
    <ext xmlns:x14="http://schemas.microsoft.com/office/spreadsheetml/2009/9/main" uri="{46F421CA-312F-682f-3DD2-61675219B42D}">
      <x14:dxfs count="5">
        <dxf>
          <fill>
            <patternFill>
              <bgColor rgb="FFFFC000"/>
            </patternFill>
          </fill>
        </dxf>
        <dxf>
          <fill>
            <gradientFill degree="45">
              <stop position="0">
                <color theme="6"/>
              </stop>
              <stop position="1">
                <color rgb="FFFFC000"/>
              </stop>
            </gradientFill>
          </fill>
        </dxf>
        <dxf>
          <fill>
            <patternFill>
              <bgColor rgb="FFFFFF00"/>
            </patternFill>
          </fill>
        </dxf>
        <dxf>
          <fill>
            <patternFill>
              <bgColor rgb="FFFFC000"/>
            </patternFill>
          </fill>
        </dxf>
        <dxf>
          <fill>
            <patternFill>
              <bgColor theme="2" tint="-0.499984740745262"/>
            </patternFill>
          </fill>
        </dxf>
      </x14:dxfs>
    </ext>
    <ext xmlns:x14="http://schemas.microsoft.com/office/spreadsheetml/2009/9/main" uri="{EB79DEF2-80B8-43e5-95BD-54CBDDF9020C}">
      <x14:slicerStyles defaultSlicerStyle="SlicerStyleLight1">
        <x14:slicerStyle name="My Stye SLicer">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Repot!PivotTable7</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pivotFmt>
      <c:pivotFmt>
        <c:idx val="3"/>
      </c:pivotFmt>
      <c:pivotFmt>
        <c:idx val="4"/>
      </c:pivotFmt>
      <c:pivotFmt>
        <c:idx val="5"/>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568658167126185E-2"/>
          <c:y val="0"/>
          <c:w val="0.89486268366574762"/>
          <c:h val="0.95402298850574707"/>
        </c:manualLayout>
      </c:layout>
      <c:bar3DChart>
        <c:barDir val="bar"/>
        <c:grouping val="stacked"/>
        <c:varyColors val="0"/>
        <c:ser>
          <c:idx val="0"/>
          <c:order val="0"/>
          <c:tx>
            <c:strRef>
              <c:f>'Pivot Repot'!$B$19</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3-DC0A-41B3-BB7F-034BE398061F}"/>
              </c:ext>
            </c:extLst>
          </c:dPt>
          <c:cat>
            <c:strRef>
              <c:f>'Pivot Repot'!$A$20:$A$22</c:f>
              <c:strCache>
                <c:ptCount val="2"/>
                <c:pt idx="0">
                  <c:v>Admitted</c:v>
                </c:pt>
                <c:pt idx="1">
                  <c:v>not Admitted</c:v>
                </c:pt>
              </c:strCache>
            </c:strRef>
          </c:cat>
          <c:val>
            <c:numRef>
              <c:f>'Pivot Repot'!$B$20:$B$22</c:f>
              <c:numCache>
                <c:formatCode>0.00</c:formatCode>
                <c:ptCount val="2"/>
                <c:pt idx="0">
                  <c:v>454</c:v>
                </c:pt>
                <c:pt idx="1">
                  <c:v>494</c:v>
                </c:pt>
              </c:numCache>
            </c:numRef>
          </c:val>
          <c:extLst>
            <c:ext xmlns:c16="http://schemas.microsoft.com/office/drawing/2014/chart" uri="{C3380CC4-5D6E-409C-BE32-E72D297353CC}">
              <c16:uniqueId val="{00000000-DC0A-41B3-BB7F-034BE398061F}"/>
            </c:ext>
          </c:extLst>
        </c:ser>
        <c:ser>
          <c:idx val="1"/>
          <c:order val="1"/>
          <c:tx>
            <c:strRef>
              <c:f>'Pivot Repot'!$C$19</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Repot'!$A$20:$A$22</c:f>
              <c:strCache>
                <c:ptCount val="2"/>
                <c:pt idx="0">
                  <c:v>Admitted</c:v>
                </c:pt>
                <c:pt idx="1">
                  <c:v>not Admitted</c:v>
                </c:pt>
              </c:strCache>
            </c:strRef>
          </c:cat>
          <c:val>
            <c:numRef>
              <c:f>'Pivot Repot'!$C$20:$C$22</c:f>
              <c:numCache>
                <c:formatCode>0.00%</c:formatCode>
                <c:ptCount val="2"/>
                <c:pt idx="0">
                  <c:v>0.47890295358649787</c:v>
                </c:pt>
                <c:pt idx="1">
                  <c:v>0.52109704641350207</c:v>
                </c:pt>
              </c:numCache>
            </c:numRef>
          </c:val>
          <c:extLst>
            <c:ext xmlns:c16="http://schemas.microsoft.com/office/drawing/2014/chart" uri="{C3380CC4-5D6E-409C-BE32-E72D297353CC}">
              <c16:uniqueId val="{00000001-DC0A-41B3-BB7F-034BE398061F}"/>
            </c:ext>
          </c:extLst>
        </c:ser>
        <c:dLbls>
          <c:showLegendKey val="0"/>
          <c:showVal val="0"/>
          <c:showCatName val="0"/>
          <c:showSerName val="0"/>
          <c:showPercent val="0"/>
          <c:showBubbleSize val="0"/>
        </c:dLbls>
        <c:gapWidth val="88"/>
        <c:shape val="box"/>
        <c:axId val="118717152"/>
        <c:axId val="118688352"/>
        <c:axId val="0"/>
      </c:bar3DChart>
      <c:catAx>
        <c:axId val="118717152"/>
        <c:scaling>
          <c:orientation val="minMax"/>
        </c:scaling>
        <c:delete val="1"/>
        <c:axPos val="l"/>
        <c:numFmt formatCode="General" sourceLinked="1"/>
        <c:majorTickMark val="none"/>
        <c:minorTickMark val="none"/>
        <c:tickLblPos val="nextTo"/>
        <c:crossAx val="118688352"/>
        <c:crosses val="autoZero"/>
        <c:auto val="1"/>
        <c:lblAlgn val="ctr"/>
        <c:lblOffset val="100"/>
        <c:noMultiLvlLbl val="0"/>
      </c:catAx>
      <c:valAx>
        <c:axId val="118688352"/>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871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Repot!PivotTable2</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510575883896865"/>
          <c:w val="1"/>
          <c:h val="0.78489424116103146"/>
        </c:manualLayout>
      </c:layout>
      <c:areaChart>
        <c:grouping val="standard"/>
        <c:varyColors val="0"/>
        <c:ser>
          <c:idx val="0"/>
          <c:order val="0"/>
          <c:tx>
            <c:strRef>
              <c:f>'Pivot Repot'!$K$6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'Pivot Repot'!$J$7:$J$37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Repot'!$K$7:$K$37</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1-C88C-4706-A4F1-47663881743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72351312"/>
        <c:axId val="1272362352"/>
      </c:areaChart>
      <c:catAx>
        <c:axId val="12723513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PK"/>
          </a:p>
        </c:txPr>
        <c:crossAx val="1272362352"/>
        <c:crosses val="autoZero"/>
        <c:auto val="1"/>
        <c:lblAlgn val="ctr"/>
        <c:lblOffset val="100"/>
        <c:noMultiLvlLbl val="0"/>
      </c:catAx>
      <c:valAx>
        <c:axId val="1272362352"/>
        <c:scaling>
          <c:orientation val="minMax"/>
        </c:scaling>
        <c:delete val="1"/>
        <c:axPos val="l"/>
        <c:numFmt formatCode="0.00" sourceLinked="1"/>
        <c:majorTickMark val="out"/>
        <c:minorTickMark val="none"/>
        <c:tickLblPos val="nextTo"/>
        <c:crossAx val="1272351312"/>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PK"/>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Repot!PivotTable5</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18231695527009E-2"/>
          <c:y val="0.1400304749650583"/>
          <c:w val="0.94227904250633787"/>
          <c:h val="0.73873026731630709"/>
        </c:manualLayout>
      </c:layout>
      <c:areaChart>
        <c:grouping val="standard"/>
        <c:varyColors val="0"/>
        <c:ser>
          <c:idx val="0"/>
          <c:order val="0"/>
          <c:tx>
            <c:strRef>
              <c:f>'Pivot Repot'!$N$6</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Repot'!$M$7:$M$37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Repot'!$N$7:$N$37</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0-8D55-4C6C-983C-FC9E02007A5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72330192"/>
        <c:axId val="1272332592"/>
      </c:areaChart>
      <c:catAx>
        <c:axId val="12723301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27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crossAx val="1272332592"/>
        <c:crosses val="autoZero"/>
        <c:auto val="1"/>
        <c:lblAlgn val="ctr"/>
        <c:lblOffset val="100"/>
        <c:noMultiLvlLbl val="0"/>
      </c:catAx>
      <c:valAx>
        <c:axId val="12723325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1272330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89963841932345E-2"/>
          <c:y val="0"/>
          <c:w val="0.97763192188389059"/>
          <c:h val="1"/>
        </c:manualLayout>
      </c:layout>
      <c:areaChart>
        <c:grouping val="standard"/>
        <c:varyColors val="0"/>
        <c:ser>
          <c:idx val="0"/>
          <c:order val="0"/>
          <c:tx>
            <c:strRef>
              <c:f>'Pivot Repot'!$G$6</c:f>
              <c:strCache>
                <c:ptCount val="1"/>
                <c:pt idx="0">
                  <c:v>Total</c:v>
                </c:pt>
              </c:strCache>
            </c:strRef>
          </c:tx>
          <c:spPr>
            <a:solidFill>
              <a:schemeClr val="accent1"/>
            </a:solidFill>
            <a:ln w="25400">
              <a:noFill/>
            </a:ln>
            <a:effectLst/>
          </c:spPr>
          <c:cat>
            <c:strRef>
              <c:f>'Pivot Repot'!$F$7:$F$37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Repot'!$G$7:$G$37</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8821-422A-BD2D-6EF99B27ECED}"/>
            </c:ext>
          </c:extLst>
        </c:ser>
        <c:dLbls>
          <c:showLegendKey val="0"/>
          <c:showVal val="0"/>
          <c:showCatName val="0"/>
          <c:showSerName val="0"/>
          <c:showPercent val="0"/>
          <c:showBubbleSize val="0"/>
        </c:dLbls>
        <c:axId val="885553040"/>
        <c:axId val="885554000"/>
      </c:areaChart>
      <c:catAx>
        <c:axId val="885553040"/>
        <c:scaling>
          <c:orientation val="minMax"/>
        </c:scaling>
        <c:delete val="1"/>
        <c:axPos val="b"/>
        <c:numFmt formatCode="General" sourceLinked="1"/>
        <c:majorTickMark val="out"/>
        <c:minorTickMark val="none"/>
        <c:tickLblPos val="nextTo"/>
        <c:crossAx val="885554000"/>
        <c:crosses val="autoZero"/>
        <c:auto val="1"/>
        <c:lblAlgn val="ctr"/>
        <c:lblOffset val="100"/>
        <c:noMultiLvlLbl val="0"/>
      </c:catAx>
      <c:valAx>
        <c:axId val="885554000"/>
        <c:scaling>
          <c:orientation val="minMax"/>
        </c:scaling>
        <c:delete val="1"/>
        <c:axPos val="l"/>
        <c:numFmt formatCode="General" sourceLinked="1"/>
        <c:majorTickMark val="none"/>
        <c:minorTickMark val="none"/>
        <c:tickLblPos val="nextTo"/>
        <c:crossAx val="885553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510575883896865"/>
          <c:w val="1"/>
          <c:h val="0.78489424116103146"/>
        </c:manualLayout>
      </c:layout>
      <c:areaChart>
        <c:grouping val="standard"/>
        <c:varyColors val="0"/>
        <c:ser>
          <c:idx val="0"/>
          <c:order val="0"/>
          <c:tx>
            <c:strRef>
              <c:f>'Pivot Repot'!$K$6</c:f>
              <c:strCache>
                <c:ptCount val="1"/>
                <c:pt idx="0">
                  <c:v>Total</c:v>
                </c:pt>
              </c:strCache>
            </c:strRef>
          </c:tx>
          <c:spPr>
            <a:solidFill>
              <a:schemeClr val="accent1"/>
            </a:solidFill>
            <a:ln>
              <a:noFill/>
            </a:ln>
            <a:effectLst/>
          </c:spPr>
          <c:trendline>
            <c:spPr>
              <a:ln w="19050" cap="rnd">
                <a:noFill/>
                <a:prstDash val="sysDot"/>
              </a:ln>
              <a:effectLst/>
            </c:spPr>
            <c:trendlineType val="linear"/>
            <c:dispRSqr val="0"/>
            <c:dispEq val="0"/>
          </c:trendline>
          <c:cat>
            <c:strRef>
              <c:f>'Pivot Repot'!$J$7:$J$37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Repot'!$K$7:$K$37</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E8FE-4733-9445-04BF0D9E5E1F}"/>
            </c:ext>
          </c:extLst>
        </c:ser>
        <c:dLbls>
          <c:showLegendKey val="0"/>
          <c:showVal val="0"/>
          <c:showCatName val="0"/>
          <c:showSerName val="0"/>
          <c:showPercent val="0"/>
          <c:showBubbleSize val="0"/>
        </c:dLbls>
        <c:axId val="1272351312"/>
        <c:axId val="1272362352"/>
      </c:areaChart>
      <c:catAx>
        <c:axId val="1272351312"/>
        <c:scaling>
          <c:orientation val="minMax"/>
        </c:scaling>
        <c:delete val="1"/>
        <c:axPos val="b"/>
        <c:numFmt formatCode="General" sourceLinked="1"/>
        <c:majorTickMark val="out"/>
        <c:minorTickMark val="none"/>
        <c:tickLblPos val="nextTo"/>
        <c:crossAx val="1272362352"/>
        <c:crosses val="autoZero"/>
        <c:auto val="1"/>
        <c:lblAlgn val="ctr"/>
        <c:lblOffset val="100"/>
        <c:noMultiLvlLbl val="0"/>
      </c:catAx>
      <c:valAx>
        <c:axId val="1272362352"/>
        <c:scaling>
          <c:orientation val="minMax"/>
        </c:scaling>
        <c:delete val="1"/>
        <c:axPos val="l"/>
        <c:numFmt formatCode="0.00" sourceLinked="1"/>
        <c:majorTickMark val="none"/>
        <c:minorTickMark val="none"/>
        <c:tickLblPos val="nextTo"/>
        <c:crossAx val="12723513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Repot!PivotTable5</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5658914728682173"/>
          <c:w val="1"/>
          <c:h val="0.64341085271317833"/>
        </c:manualLayout>
      </c:layout>
      <c:areaChart>
        <c:grouping val="standard"/>
        <c:varyColors val="0"/>
        <c:ser>
          <c:idx val="0"/>
          <c:order val="0"/>
          <c:tx>
            <c:strRef>
              <c:f>'Pivot Repot'!$N$6</c:f>
              <c:strCache>
                <c:ptCount val="1"/>
                <c:pt idx="0">
                  <c:v>Total</c:v>
                </c:pt>
              </c:strCache>
            </c:strRef>
          </c:tx>
          <c:spPr>
            <a:solidFill>
              <a:schemeClr val="accent1"/>
            </a:solidFill>
            <a:ln>
              <a:noFill/>
            </a:ln>
            <a:effectLst/>
          </c:spPr>
          <c:cat>
            <c:strRef>
              <c:f>'Pivot Repot'!$M$7:$M$37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Repot'!$N$7:$N$37</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0-3235-4FFC-A5BD-1F79663423E6}"/>
            </c:ext>
          </c:extLst>
        </c:ser>
        <c:dLbls>
          <c:showLegendKey val="0"/>
          <c:showVal val="0"/>
          <c:showCatName val="0"/>
          <c:showSerName val="0"/>
          <c:showPercent val="0"/>
          <c:showBubbleSize val="0"/>
        </c:dLbls>
        <c:axId val="1272330192"/>
        <c:axId val="1272332592"/>
      </c:areaChart>
      <c:catAx>
        <c:axId val="1272330192"/>
        <c:scaling>
          <c:orientation val="minMax"/>
        </c:scaling>
        <c:delete val="1"/>
        <c:axPos val="b"/>
        <c:numFmt formatCode="General" sourceLinked="1"/>
        <c:majorTickMark val="out"/>
        <c:minorTickMark val="none"/>
        <c:tickLblPos val="nextTo"/>
        <c:crossAx val="1272332592"/>
        <c:crosses val="autoZero"/>
        <c:auto val="1"/>
        <c:lblAlgn val="ctr"/>
        <c:lblOffset val="100"/>
        <c:noMultiLvlLbl val="0"/>
      </c:catAx>
      <c:valAx>
        <c:axId val="1272332592"/>
        <c:scaling>
          <c:orientation val="minMax"/>
        </c:scaling>
        <c:delete val="1"/>
        <c:axPos val="l"/>
        <c:numFmt formatCode="0.00" sourceLinked="1"/>
        <c:majorTickMark val="none"/>
        <c:minorTickMark val="none"/>
        <c:tickLblPos val="nextTo"/>
        <c:crossAx val="1272330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75923370002276E-2"/>
          <c:y val="6.7106092000983136E-2"/>
          <c:w val="0.90297462817147855"/>
          <c:h val="0.61962189508920085"/>
        </c:manualLayout>
      </c:layout>
      <c:barChart>
        <c:barDir val="col"/>
        <c:grouping val="clustered"/>
        <c:varyColors val="0"/>
        <c:ser>
          <c:idx val="0"/>
          <c:order val="0"/>
          <c:tx>
            <c:strRef>
              <c:f>'Pivot Repot'!$B$32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Repot'!$A$33:$A$41</c:f>
              <c:strCache>
                <c:ptCount val="8"/>
                <c:pt idx="0">
                  <c:v>0-9</c:v>
                </c:pt>
                <c:pt idx="1">
                  <c:v>10-19</c:v>
                </c:pt>
                <c:pt idx="2">
                  <c:v>20-29</c:v>
                </c:pt>
                <c:pt idx="3">
                  <c:v>30-39</c:v>
                </c:pt>
                <c:pt idx="4">
                  <c:v>49-49</c:v>
                </c:pt>
                <c:pt idx="5">
                  <c:v>50-59</c:v>
                </c:pt>
                <c:pt idx="6">
                  <c:v>60-69</c:v>
                </c:pt>
                <c:pt idx="7">
                  <c:v>70-79</c:v>
                </c:pt>
              </c:strCache>
            </c:strRef>
          </c:cat>
          <c:val>
            <c:numRef>
              <c:f>'Pivot Repot'!$B$33:$B$41</c:f>
              <c:numCache>
                <c:formatCode>0</c:formatCode>
                <c:ptCount val="8"/>
                <c:pt idx="0">
                  <c:v>108</c:v>
                </c:pt>
                <c:pt idx="1">
                  <c:v>133</c:v>
                </c:pt>
                <c:pt idx="2">
                  <c:v>132</c:v>
                </c:pt>
                <c:pt idx="3">
                  <c:v>123</c:v>
                </c:pt>
                <c:pt idx="4">
                  <c:v>97</c:v>
                </c:pt>
                <c:pt idx="5">
                  <c:v>113</c:v>
                </c:pt>
                <c:pt idx="6">
                  <c:v>117</c:v>
                </c:pt>
                <c:pt idx="7">
                  <c:v>125</c:v>
                </c:pt>
              </c:numCache>
            </c:numRef>
          </c:val>
          <c:extLst>
            <c:ext xmlns:c16="http://schemas.microsoft.com/office/drawing/2014/chart" uri="{C3380CC4-5D6E-409C-BE32-E72D297353CC}">
              <c16:uniqueId val="{00000000-EC30-4E9B-9F6E-D2D19DE076A9}"/>
            </c:ext>
          </c:extLst>
        </c:ser>
        <c:dLbls>
          <c:showLegendKey val="0"/>
          <c:showVal val="0"/>
          <c:showCatName val="0"/>
          <c:showSerName val="0"/>
          <c:showPercent val="0"/>
          <c:showBubbleSize val="0"/>
        </c:dLbls>
        <c:gapWidth val="219"/>
        <c:overlap val="-27"/>
        <c:axId val="1879152000"/>
        <c:axId val="1879135680"/>
      </c:barChart>
      <c:catAx>
        <c:axId val="187915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79135680"/>
        <c:crosses val="autoZero"/>
        <c:auto val="1"/>
        <c:lblAlgn val="ctr"/>
        <c:lblOffset val="100"/>
        <c:noMultiLvlLbl val="0"/>
      </c:catAx>
      <c:valAx>
        <c:axId val="1879135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7915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Repot!PivotTable9</c:name>
    <c:fmtId val="2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7055811856117107"/>
          <c:y val="0.17784648870110747"/>
          <c:w val="0.52936788187820139"/>
          <c:h val="0.73272261698994945"/>
        </c:manualLayout>
      </c:layout>
      <c:pieChart>
        <c:varyColors val="1"/>
        <c:ser>
          <c:idx val="0"/>
          <c:order val="0"/>
          <c:tx>
            <c:strRef>
              <c:f>'Pivot Repot'!$B$45</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56C8-4AA9-BFAC-C7BEF99DF9F7}"/>
              </c:ext>
            </c:extLst>
          </c:dPt>
          <c:dPt>
            <c:idx val="1"/>
            <c:bubble3D val="0"/>
            <c:spPr>
              <a:solidFill>
                <a:schemeClr val="accent2"/>
              </a:solidFill>
              <a:ln>
                <a:noFill/>
              </a:ln>
              <a:effectLst/>
            </c:spPr>
            <c:extLst>
              <c:ext xmlns:c16="http://schemas.microsoft.com/office/drawing/2014/chart" uri="{C3380CC4-5D6E-409C-BE32-E72D297353CC}">
                <c16:uniqueId val="{00000003-56C8-4AA9-BFAC-C7BEF99DF9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Repot'!$A$46:$A$48</c:f>
              <c:strCache>
                <c:ptCount val="2"/>
                <c:pt idx="0">
                  <c:v>Dlay</c:v>
                </c:pt>
                <c:pt idx="1">
                  <c:v>OnTime</c:v>
                </c:pt>
              </c:strCache>
            </c:strRef>
          </c:cat>
          <c:val>
            <c:numRef>
              <c:f>'Pivot Repot'!$B$46:$B$48</c:f>
              <c:numCache>
                <c:formatCode>0</c:formatCode>
                <c:ptCount val="2"/>
                <c:pt idx="0">
                  <c:v>541</c:v>
                </c:pt>
                <c:pt idx="1">
                  <c:v>407</c:v>
                </c:pt>
              </c:numCache>
            </c:numRef>
          </c:val>
          <c:extLst>
            <c:ext xmlns:c16="http://schemas.microsoft.com/office/drawing/2014/chart" uri="{C3380CC4-5D6E-409C-BE32-E72D297353CC}">
              <c16:uniqueId val="{00000004-56C8-4AA9-BFAC-C7BEF99DF9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4646686785297208"/>
          <c:y val="1.6985138004246284E-2"/>
          <c:w val="0.83628753454276361"/>
          <c:h val="0.1433131049701589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Repot!PivotTable10</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manualLayout>
          <c:layoutTarget val="inner"/>
          <c:xMode val="edge"/>
          <c:yMode val="edge"/>
          <c:x val="0.23749420434161322"/>
          <c:y val="0.16462177891087579"/>
          <c:w val="0.51817508969018877"/>
          <c:h val="0.81217535948724673"/>
        </c:manualLayout>
      </c:layout>
      <c:doughnutChart>
        <c:varyColors val="1"/>
        <c:ser>
          <c:idx val="1"/>
          <c:order val="0"/>
          <c:tx>
            <c:strRef>
              <c:f>'Pivot Repot'!$B$53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64-4744-B8B9-88E2C02E55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64-4744-B8B9-88E2C02E55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64-4744-B8B9-88E2C02E5502}"/>
              </c:ext>
            </c:extLst>
          </c:dPt>
          <c:dLbls>
            <c:dLbl>
              <c:idx val="1"/>
              <c:delete val="1"/>
              <c:extLst>
                <c:ext xmlns:c15="http://schemas.microsoft.com/office/drawing/2012/chart" uri="{CE6537A1-D6FC-4f65-9D91-7224C49458BB}"/>
                <c:ext xmlns:c16="http://schemas.microsoft.com/office/drawing/2014/chart" uri="{C3380CC4-5D6E-409C-BE32-E72D297353CC}">
                  <c16:uniqueId val="{00000003-4864-4744-B8B9-88E2C02E550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PK"/>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Repot'!$A$54:$A$57</c:f>
              <c:strCache>
                <c:ptCount val="3"/>
                <c:pt idx="0">
                  <c:v>Famale</c:v>
                </c:pt>
                <c:pt idx="1">
                  <c:v>Female</c:v>
                </c:pt>
                <c:pt idx="2">
                  <c:v>Male</c:v>
                </c:pt>
              </c:strCache>
            </c:strRef>
          </c:cat>
          <c:val>
            <c:numRef>
              <c:f>'Pivot Repot'!$B$54:$B$57</c:f>
              <c:numCache>
                <c:formatCode>0%</c:formatCode>
                <c:ptCount val="3"/>
                <c:pt idx="0">
                  <c:v>0.49894514767932491</c:v>
                </c:pt>
                <c:pt idx="1">
                  <c:v>3.1645569620253164E-3</c:v>
                </c:pt>
                <c:pt idx="2">
                  <c:v>0.49789029535864981</c:v>
                </c:pt>
              </c:numCache>
            </c:numRef>
          </c:val>
          <c:extLst>
            <c:ext xmlns:c16="http://schemas.microsoft.com/office/drawing/2014/chart" uri="{C3380CC4-5D6E-409C-BE32-E72D297353CC}">
              <c16:uniqueId val="{00000006-4864-4744-B8B9-88E2C02E5502}"/>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t"/>
      <c:legendEntry>
        <c:idx val="1"/>
        <c:delete val="1"/>
      </c:legendEntry>
      <c:layout>
        <c:manualLayout>
          <c:xMode val="edge"/>
          <c:yMode val="edge"/>
          <c:x val="6.0331853698580157E-3"/>
          <c:y val="0"/>
          <c:w val="0.91524562190264835"/>
          <c:h val="0.141510517843158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4046369203847"/>
          <c:y val="0"/>
          <c:w val="0.6979761606232342"/>
          <c:h val="0.8409404768459886"/>
        </c:manualLayout>
      </c:layout>
      <c:barChart>
        <c:barDir val="bar"/>
        <c:grouping val="clustered"/>
        <c:varyColors val="0"/>
        <c:ser>
          <c:idx val="0"/>
          <c:order val="0"/>
          <c:tx>
            <c:strRef>
              <c:f>'Pivot Repot'!$B$60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Repot'!$A$61:$A$69</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Repot'!$B$61:$B$69</c:f>
              <c:numCache>
                <c:formatCode>0</c:formatCode>
                <c:ptCount val="8"/>
                <c:pt idx="0">
                  <c:v>31</c:v>
                </c:pt>
                <c:pt idx="1">
                  <c:v>20</c:v>
                </c:pt>
                <c:pt idx="2">
                  <c:v>207</c:v>
                </c:pt>
                <c:pt idx="3">
                  <c:v>21</c:v>
                </c:pt>
                <c:pt idx="4">
                  <c:v>547</c:v>
                </c:pt>
                <c:pt idx="5">
                  <c:v>89</c:v>
                </c:pt>
                <c:pt idx="6">
                  <c:v>26</c:v>
                </c:pt>
                <c:pt idx="7">
                  <c:v>7</c:v>
                </c:pt>
              </c:numCache>
            </c:numRef>
          </c:val>
          <c:extLst>
            <c:ext xmlns:c16="http://schemas.microsoft.com/office/drawing/2014/chart" uri="{C3380CC4-5D6E-409C-BE32-E72D297353CC}">
              <c16:uniqueId val="{00000000-07A3-4A53-AEBE-9D652D4BB788}"/>
            </c:ext>
          </c:extLst>
        </c:ser>
        <c:dLbls>
          <c:showLegendKey val="0"/>
          <c:showVal val="0"/>
          <c:showCatName val="0"/>
          <c:showSerName val="0"/>
          <c:showPercent val="0"/>
          <c:showBubbleSize val="0"/>
        </c:dLbls>
        <c:gapWidth val="182"/>
        <c:axId val="796399024"/>
        <c:axId val="796347664"/>
      </c:barChart>
      <c:catAx>
        <c:axId val="79639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96347664"/>
        <c:crosses val="autoZero"/>
        <c:auto val="1"/>
        <c:lblAlgn val="ctr"/>
        <c:lblOffset val="100"/>
        <c:noMultiLvlLbl val="0"/>
      </c:catAx>
      <c:valAx>
        <c:axId val="7963476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9639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Patient mangement.xlsx]Pivot Repot!PivotTable6</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07998850649649E-2"/>
          <c:y val="9.7927392739273922E-2"/>
          <c:w val="0.95494083018831477"/>
          <c:h val="0.80109103193783948"/>
        </c:manualLayout>
      </c:layout>
      <c:areaChart>
        <c:grouping val="standard"/>
        <c:varyColors val="0"/>
        <c:ser>
          <c:idx val="0"/>
          <c:order val="0"/>
          <c:tx>
            <c:strRef>
              <c:f>'Pivot Repot'!$G$6</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Repot'!$F$7:$F$37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Repot'!$G$7:$G$37</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1-AFC8-4643-BDA7-E96C5D50B93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60431056"/>
        <c:axId val="660435856"/>
      </c:areaChart>
      <c:dateAx>
        <c:axId val="6604310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27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PK"/>
          </a:p>
        </c:txPr>
        <c:crossAx val="660435856"/>
        <c:crosses val="autoZero"/>
        <c:auto val="0"/>
        <c:lblOffset val="100"/>
        <c:baseTimeUnit val="days"/>
      </c:dateAx>
      <c:valAx>
        <c:axId val="6604358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K"/>
          </a:p>
        </c:txPr>
        <c:crossAx val="660431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PK"/>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s '!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19051</xdr:colOff>
      <xdr:row>27</xdr:row>
      <xdr:rowOff>19051</xdr:rowOff>
    </xdr:from>
    <xdr:to>
      <xdr:col>3</xdr:col>
      <xdr:colOff>2076450</xdr:colOff>
      <xdr:row>29</xdr:row>
      <xdr:rowOff>0</xdr:rowOff>
    </xdr:to>
    <xdr:graphicFrame macro="">
      <xdr:nvGraphicFramePr>
        <xdr:cNvPr id="5" name="Chart 4">
          <a:extLst>
            <a:ext uri="{FF2B5EF4-FFF2-40B4-BE49-F238E27FC236}">
              <a16:creationId xmlns:a16="http://schemas.microsoft.com/office/drawing/2014/main" id="{7F7B1901-E2CB-929F-D4A4-CD6337A28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123825</xdr:colOff>
      <xdr:row>0</xdr:row>
      <xdr:rowOff>114300</xdr:rowOff>
    </xdr:from>
    <xdr:to>
      <xdr:col>5</xdr:col>
      <xdr:colOff>561975</xdr:colOff>
      <xdr:row>4</xdr:row>
      <xdr:rowOff>133350</xdr:rowOff>
    </xdr:to>
    <xdr:sp macro="" textlink="">
      <xdr:nvSpPr>
        <xdr:cNvPr id="2" name="Rectangle: Rounded Corners 1">
          <a:extLst>
            <a:ext uri="{FF2B5EF4-FFF2-40B4-BE49-F238E27FC236}">
              <a16:creationId xmlns:a16="http://schemas.microsoft.com/office/drawing/2014/main" id="{F2D7B137-9413-4DDC-9931-9A90358436C2}"/>
            </a:ext>
          </a:extLst>
        </xdr:cNvPr>
        <xdr:cNvSpPr/>
      </xdr:nvSpPr>
      <xdr:spPr>
        <a:xfrm>
          <a:off x="123825" y="114300"/>
          <a:ext cx="3486150" cy="78105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editAs="absolute">
    <xdr:from>
      <xdr:col>6</xdr:col>
      <xdr:colOff>38101</xdr:colOff>
      <xdr:row>0</xdr:row>
      <xdr:rowOff>123825</xdr:rowOff>
    </xdr:from>
    <xdr:to>
      <xdr:col>9</xdr:col>
      <xdr:colOff>38101</xdr:colOff>
      <xdr:row>4</xdr:row>
      <xdr:rowOff>142875</xdr:rowOff>
    </xdr:to>
    <xdr:sp macro="" textlink="">
      <xdr:nvSpPr>
        <xdr:cNvPr id="3" name="Rectangle: Rounded Corners 2">
          <a:extLst>
            <a:ext uri="{FF2B5EF4-FFF2-40B4-BE49-F238E27FC236}">
              <a16:creationId xmlns:a16="http://schemas.microsoft.com/office/drawing/2014/main" id="{FE88A7A0-30BF-2AB7-8934-E13FDB7BA82D}"/>
            </a:ext>
          </a:extLst>
        </xdr:cNvPr>
        <xdr:cNvSpPr/>
      </xdr:nvSpPr>
      <xdr:spPr>
        <a:xfrm>
          <a:off x="3695701" y="123825"/>
          <a:ext cx="1828800" cy="78105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editAs="absolute">
    <xdr:from>
      <xdr:col>9</xdr:col>
      <xdr:colOff>161926</xdr:colOff>
      <xdr:row>0</xdr:row>
      <xdr:rowOff>123824</xdr:rowOff>
    </xdr:from>
    <xdr:to>
      <xdr:col>12</xdr:col>
      <xdr:colOff>590550</xdr:colOff>
      <xdr:row>9</xdr:row>
      <xdr:rowOff>47625</xdr:rowOff>
    </xdr:to>
    <xdr:sp macro="" textlink="">
      <xdr:nvSpPr>
        <xdr:cNvPr id="4" name="Rectangle: Rounded Corners 3">
          <a:extLst>
            <a:ext uri="{FF2B5EF4-FFF2-40B4-BE49-F238E27FC236}">
              <a16:creationId xmlns:a16="http://schemas.microsoft.com/office/drawing/2014/main" id="{4BF5E77A-00B0-9DF1-D6DF-6EA635955275}"/>
            </a:ext>
          </a:extLst>
        </xdr:cNvPr>
        <xdr:cNvSpPr/>
      </xdr:nvSpPr>
      <xdr:spPr>
        <a:xfrm>
          <a:off x="5648326" y="123824"/>
          <a:ext cx="2257424" cy="1638301"/>
        </a:xfrm>
        <a:prstGeom prst="roundRect">
          <a:avLst>
            <a:gd name="adj" fmla="val 57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editAs="absolute">
    <xdr:from>
      <xdr:col>0</xdr:col>
      <xdr:colOff>142876</xdr:colOff>
      <xdr:row>5</xdr:row>
      <xdr:rowOff>38099</xdr:rowOff>
    </xdr:from>
    <xdr:to>
      <xdr:col>1</xdr:col>
      <xdr:colOff>485775</xdr:colOff>
      <xdr:row>20</xdr:row>
      <xdr:rowOff>66675</xdr:rowOff>
    </xdr:to>
    <xdr:sp macro="" textlink="">
      <xdr:nvSpPr>
        <xdr:cNvPr id="6" name="Rectangle: Rounded Corners 5">
          <a:extLst>
            <a:ext uri="{FF2B5EF4-FFF2-40B4-BE49-F238E27FC236}">
              <a16:creationId xmlns:a16="http://schemas.microsoft.com/office/drawing/2014/main" id="{25D3B70A-FA62-433B-0CBB-889354D4867D}"/>
            </a:ext>
          </a:extLst>
        </xdr:cNvPr>
        <xdr:cNvSpPr/>
      </xdr:nvSpPr>
      <xdr:spPr>
        <a:xfrm>
          <a:off x="142876" y="990599"/>
          <a:ext cx="952499" cy="2886076"/>
        </a:xfrm>
        <a:prstGeom prst="roundRect">
          <a:avLst>
            <a:gd name="adj" fmla="val 6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xdr:from>
      <xdr:col>0</xdr:col>
      <xdr:colOff>0</xdr:colOff>
      <xdr:row>9</xdr:row>
      <xdr:rowOff>142873</xdr:rowOff>
    </xdr:from>
    <xdr:to>
      <xdr:col>0</xdr:col>
      <xdr:colOff>0</xdr:colOff>
      <xdr:row>21</xdr:row>
      <xdr:rowOff>38098</xdr:rowOff>
    </xdr:to>
    <xdr:sp macro="" textlink="">
      <xdr:nvSpPr>
        <xdr:cNvPr id="7" name="Rectangle: Rounded Corners 6">
          <a:extLst>
            <a:ext uri="{FF2B5EF4-FFF2-40B4-BE49-F238E27FC236}">
              <a16:creationId xmlns:a16="http://schemas.microsoft.com/office/drawing/2014/main" id="{0EDA2ECE-93F3-8994-F0C3-EB00B0BF7A7B}"/>
            </a:ext>
          </a:extLst>
        </xdr:cNvPr>
        <xdr:cNvSpPr/>
      </xdr:nvSpPr>
      <xdr:spPr>
        <a:xfrm>
          <a:off x="0" y="1857373"/>
          <a:ext cx="0" cy="2181225"/>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editAs="absolute">
    <xdr:from>
      <xdr:col>2</xdr:col>
      <xdr:colOff>38100</xdr:colOff>
      <xdr:row>5</xdr:row>
      <xdr:rowOff>9524</xdr:rowOff>
    </xdr:from>
    <xdr:to>
      <xdr:col>9</xdr:col>
      <xdr:colOff>85725</xdr:colOff>
      <xdr:row>9</xdr:row>
      <xdr:rowOff>19050</xdr:rowOff>
    </xdr:to>
    <xdr:grpSp>
      <xdr:nvGrpSpPr>
        <xdr:cNvPr id="14" name="Group 13">
          <a:extLst>
            <a:ext uri="{FF2B5EF4-FFF2-40B4-BE49-F238E27FC236}">
              <a16:creationId xmlns:a16="http://schemas.microsoft.com/office/drawing/2014/main" id="{597496B9-C000-BB4D-4FC2-FB687491F60E}"/>
            </a:ext>
          </a:extLst>
        </xdr:cNvPr>
        <xdr:cNvGrpSpPr/>
      </xdr:nvGrpSpPr>
      <xdr:grpSpPr>
        <a:xfrm>
          <a:off x="1257300" y="962024"/>
          <a:ext cx="4314825" cy="771526"/>
          <a:chOff x="1238251" y="981074"/>
          <a:chExt cx="3514724" cy="771526"/>
        </a:xfrm>
      </xdr:grpSpPr>
      <xdr:sp macro="" textlink="">
        <xdr:nvSpPr>
          <xdr:cNvPr id="8" name="Rectangle: Rounded Corners 7">
            <a:extLst>
              <a:ext uri="{FF2B5EF4-FFF2-40B4-BE49-F238E27FC236}">
                <a16:creationId xmlns:a16="http://schemas.microsoft.com/office/drawing/2014/main" id="{B556BCF7-EE0C-CEC0-22CA-7B05E555AA53}"/>
              </a:ext>
            </a:extLst>
          </xdr:cNvPr>
          <xdr:cNvSpPr/>
        </xdr:nvSpPr>
        <xdr:spPr>
          <a:xfrm>
            <a:off x="1238251" y="990599"/>
            <a:ext cx="1104899" cy="762001"/>
          </a:xfrm>
          <a:prstGeom prst="roundRect">
            <a:avLst>
              <a:gd name="adj" fmla="val 4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sp macro="" textlink="">
        <xdr:nvSpPr>
          <xdr:cNvPr id="9" name="Rectangle: Rounded Corners 8">
            <a:extLst>
              <a:ext uri="{FF2B5EF4-FFF2-40B4-BE49-F238E27FC236}">
                <a16:creationId xmlns:a16="http://schemas.microsoft.com/office/drawing/2014/main" id="{2BA84A2C-8497-8DB6-FC52-27370F606438}"/>
              </a:ext>
            </a:extLst>
          </xdr:cNvPr>
          <xdr:cNvSpPr/>
        </xdr:nvSpPr>
        <xdr:spPr>
          <a:xfrm>
            <a:off x="2438401" y="981074"/>
            <a:ext cx="1104899" cy="762001"/>
          </a:xfrm>
          <a:prstGeom prst="roundRect">
            <a:avLst>
              <a:gd name="adj" fmla="val 4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sp macro="" textlink="">
        <xdr:nvSpPr>
          <xdr:cNvPr id="10" name="Rectangle: Rounded Corners 9">
            <a:extLst>
              <a:ext uri="{FF2B5EF4-FFF2-40B4-BE49-F238E27FC236}">
                <a16:creationId xmlns:a16="http://schemas.microsoft.com/office/drawing/2014/main" id="{C6F71DCA-C9AF-0415-B6AE-75925EBBF73E}"/>
              </a:ext>
            </a:extLst>
          </xdr:cNvPr>
          <xdr:cNvSpPr/>
        </xdr:nvSpPr>
        <xdr:spPr>
          <a:xfrm>
            <a:off x="3648076" y="990599"/>
            <a:ext cx="1104899" cy="762001"/>
          </a:xfrm>
          <a:prstGeom prst="roundRect">
            <a:avLst>
              <a:gd name="adj" fmla="val 4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grpSp>
    <xdr:clientData/>
  </xdr:twoCellAnchor>
  <xdr:twoCellAnchor editAs="absolute">
    <xdr:from>
      <xdr:col>2</xdr:col>
      <xdr:colOff>0</xdr:colOff>
      <xdr:row>12</xdr:row>
      <xdr:rowOff>180976</xdr:rowOff>
    </xdr:from>
    <xdr:to>
      <xdr:col>9</xdr:col>
      <xdr:colOff>76199</xdr:colOff>
      <xdr:row>20</xdr:row>
      <xdr:rowOff>28576</xdr:rowOff>
    </xdr:to>
    <xdr:sp macro="" textlink="">
      <xdr:nvSpPr>
        <xdr:cNvPr id="12" name="Rectangle: Rounded Corners 11">
          <a:extLst>
            <a:ext uri="{FF2B5EF4-FFF2-40B4-BE49-F238E27FC236}">
              <a16:creationId xmlns:a16="http://schemas.microsoft.com/office/drawing/2014/main" id="{014E0049-7FAA-ED90-5A42-697AFFA7D19B}"/>
            </a:ext>
          </a:extLst>
        </xdr:cNvPr>
        <xdr:cNvSpPr/>
      </xdr:nvSpPr>
      <xdr:spPr>
        <a:xfrm>
          <a:off x="1219200" y="2466976"/>
          <a:ext cx="4343399" cy="1371600"/>
        </a:xfrm>
        <a:prstGeom prst="roundRect">
          <a:avLst>
            <a:gd name="adj" fmla="val 4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editAs="absolute">
    <xdr:from>
      <xdr:col>2</xdr:col>
      <xdr:colOff>9525</xdr:colOff>
      <xdr:row>9</xdr:row>
      <xdr:rowOff>104775</xdr:rowOff>
    </xdr:from>
    <xdr:to>
      <xdr:col>9</xdr:col>
      <xdr:colOff>85724</xdr:colOff>
      <xdr:row>12</xdr:row>
      <xdr:rowOff>123824</xdr:rowOff>
    </xdr:to>
    <xdr:sp macro="" textlink="">
      <xdr:nvSpPr>
        <xdr:cNvPr id="13" name="Rectangle: Rounded Corners 12">
          <a:extLst>
            <a:ext uri="{FF2B5EF4-FFF2-40B4-BE49-F238E27FC236}">
              <a16:creationId xmlns:a16="http://schemas.microsoft.com/office/drawing/2014/main" id="{C5CD1B94-DA40-F5C4-F09A-543FD681C6F9}"/>
            </a:ext>
          </a:extLst>
        </xdr:cNvPr>
        <xdr:cNvSpPr/>
      </xdr:nvSpPr>
      <xdr:spPr>
        <a:xfrm>
          <a:off x="1228725" y="1819275"/>
          <a:ext cx="4343399" cy="590549"/>
        </a:xfrm>
        <a:prstGeom prst="roundRect">
          <a:avLst>
            <a:gd name="adj" fmla="val 4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xdr:from>
      <xdr:col>0</xdr:col>
      <xdr:colOff>123825</xdr:colOff>
      <xdr:row>20</xdr:row>
      <xdr:rowOff>66675</xdr:rowOff>
    </xdr:from>
    <xdr:to>
      <xdr:col>16</xdr:col>
      <xdr:colOff>514350</xdr:colOff>
      <xdr:row>20</xdr:row>
      <xdr:rowOff>66675</xdr:rowOff>
    </xdr:to>
    <xdr:cxnSp macro="">
      <xdr:nvCxnSpPr>
        <xdr:cNvPr id="16" name="Straight Arrow Connector 15">
          <a:extLst>
            <a:ext uri="{FF2B5EF4-FFF2-40B4-BE49-F238E27FC236}">
              <a16:creationId xmlns:a16="http://schemas.microsoft.com/office/drawing/2014/main" id="{76F10FD6-54EF-D18F-72AD-19D704EA2DDE}"/>
            </a:ext>
          </a:extLst>
        </xdr:cNvPr>
        <xdr:cNvCxnSpPr/>
      </xdr:nvCxnSpPr>
      <xdr:spPr>
        <a:xfrm>
          <a:off x="123825" y="3876675"/>
          <a:ext cx="1014412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581025</xdr:colOff>
      <xdr:row>0</xdr:row>
      <xdr:rowOff>0</xdr:rowOff>
    </xdr:from>
    <xdr:to>
      <xdr:col>16</xdr:col>
      <xdr:colOff>581025</xdr:colOff>
      <xdr:row>23</xdr:row>
      <xdr:rowOff>171450</xdr:rowOff>
    </xdr:to>
    <xdr:cxnSp macro="">
      <xdr:nvCxnSpPr>
        <xdr:cNvPr id="18" name="Straight Arrow Connector 17">
          <a:extLst>
            <a:ext uri="{FF2B5EF4-FFF2-40B4-BE49-F238E27FC236}">
              <a16:creationId xmlns:a16="http://schemas.microsoft.com/office/drawing/2014/main" id="{D7995444-EFF0-6D8C-9AC7-2C23988D6CC7}"/>
            </a:ext>
          </a:extLst>
        </xdr:cNvPr>
        <xdr:cNvCxnSpPr/>
      </xdr:nvCxnSpPr>
      <xdr:spPr>
        <a:xfrm>
          <a:off x="10334625" y="0"/>
          <a:ext cx="0" cy="45529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13</xdr:col>
      <xdr:colOff>104776</xdr:colOff>
      <xdr:row>0</xdr:row>
      <xdr:rowOff>114300</xdr:rowOff>
    </xdr:from>
    <xdr:to>
      <xdr:col>16</xdr:col>
      <xdr:colOff>533400</xdr:colOff>
      <xdr:row>9</xdr:row>
      <xdr:rowOff>38100</xdr:rowOff>
    </xdr:to>
    <xdr:sp macro="" textlink="">
      <xdr:nvSpPr>
        <xdr:cNvPr id="19" name="Rectangle: Rounded Corners 18">
          <a:extLst>
            <a:ext uri="{FF2B5EF4-FFF2-40B4-BE49-F238E27FC236}">
              <a16:creationId xmlns:a16="http://schemas.microsoft.com/office/drawing/2014/main" id="{BB21D8B2-8095-96EB-3DE7-39CD78DC2E11}"/>
            </a:ext>
          </a:extLst>
        </xdr:cNvPr>
        <xdr:cNvSpPr/>
      </xdr:nvSpPr>
      <xdr:spPr>
        <a:xfrm>
          <a:off x="8029576" y="114300"/>
          <a:ext cx="2257424" cy="1638300"/>
        </a:xfrm>
        <a:prstGeom prst="roundRect">
          <a:avLst>
            <a:gd name="adj" fmla="val 57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editAs="absolute">
    <xdr:from>
      <xdr:col>9</xdr:col>
      <xdr:colOff>161925</xdr:colOff>
      <xdr:row>9</xdr:row>
      <xdr:rowOff>161925</xdr:rowOff>
    </xdr:from>
    <xdr:to>
      <xdr:col>16</xdr:col>
      <xdr:colOff>542925</xdr:colOff>
      <xdr:row>20</xdr:row>
      <xdr:rowOff>47624</xdr:rowOff>
    </xdr:to>
    <xdr:sp macro="" textlink="">
      <xdr:nvSpPr>
        <xdr:cNvPr id="20" name="Rectangle: Rounded Corners 19">
          <a:extLst>
            <a:ext uri="{FF2B5EF4-FFF2-40B4-BE49-F238E27FC236}">
              <a16:creationId xmlns:a16="http://schemas.microsoft.com/office/drawing/2014/main" id="{EE3BD504-C79C-2AE4-029D-2F7EEE990D04}"/>
            </a:ext>
          </a:extLst>
        </xdr:cNvPr>
        <xdr:cNvSpPr/>
      </xdr:nvSpPr>
      <xdr:spPr>
        <a:xfrm>
          <a:off x="5648325" y="1876425"/>
          <a:ext cx="4648200" cy="1981199"/>
        </a:xfrm>
        <a:prstGeom prst="roundRect">
          <a:avLst>
            <a:gd name="adj" fmla="val 572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b="1"/>
        </a:p>
      </xdr:txBody>
    </xdr:sp>
    <xdr:clientData/>
  </xdr:twoCellAnchor>
  <xdr:twoCellAnchor editAs="absolute">
    <xdr:from>
      <xdr:col>1</xdr:col>
      <xdr:colOff>447675</xdr:colOff>
      <xdr:row>1</xdr:row>
      <xdr:rowOff>76200</xdr:rowOff>
    </xdr:from>
    <xdr:to>
      <xdr:col>5</xdr:col>
      <xdr:colOff>504825</xdr:colOff>
      <xdr:row>2</xdr:row>
      <xdr:rowOff>152400</xdr:rowOff>
    </xdr:to>
    <xdr:sp macro="" textlink="">
      <xdr:nvSpPr>
        <xdr:cNvPr id="21" name="TextBox 20">
          <a:extLst>
            <a:ext uri="{FF2B5EF4-FFF2-40B4-BE49-F238E27FC236}">
              <a16:creationId xmlns:a16="http://schemas.microsoft.com/office/drawing/2014/main" id="{642D43A5-C955-C67C-C812-128B00374C67}"/>
            </a:ext>
          </a:extLst>
        </xdr:cNvPr>
        <xdr:cNvSpPr txBox="1"/>
      </xdr:nvSpPr>
      <xdr:spPr>
        <a:xfrm>
          <a:off x="1057275" y="266700"/>
          <a:ext cx="2495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t>Hospital</a:t>
          </a:r>
          <a:r>
            <a:rPr lang="en-US" sz="1200" b="1" baseline="0"/>
            <a:t> Emergency Room Dashboard</a:t>
          </a:r>
          <a:endParaRPr lang="en-PK" sz="1200" b="1"/>
        </a:p>
      </xdr:txBody>
    </xdr:sp>
    <xdr:clientData/>
  </xdr:twoCellAnchor>
  <xdr:twoCellAnchor editAs="absolute">
    <xdr:from>
      <xdr:col>0</xdr:col>
      <xdr:colOff>211987</xdr:colOff>
      <xdr:row>0</xdr:row>
      <xdr:rowOff>123825</xdr:rowOff>
    </xdr:from>
    <xdr:to>
      <xdr:col>1</xdr:col>
      <xdr:colOff>504824</xdr:colOff>
      <xdr:row>4</xdr:row>
      <xdr:rowOff>76200</xdr:rowOff>
    </xdr:to>
    <xdr:pic>
      <xdr:nvPicPr>
        <xdr:cNvPr id="23" name="Picture 22">
          <a:extLst>
            <a:ext uri="{FF2B5EF4-FFF2-40B4-BE49-F238E27FC236}">
              <a16:creationId xmlns:a16="http://schemas.microsoft.com/office/drawing/2014/main" id="{859B4771-14A7-4EBC-8437-5E135A047AB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414" t="4460" r="16379" b="13712"/>
        <a:stretch/>
      </xdr:blipFill>
      <xdr:spPr>
        <a:xfrm>
          <a:off x="211987" y="123825"/>
          <a:ext cx="902437" cy="714375"/>
        </a:xfrm>
        <a:prstGeom prst="rect">
          <a:avLst/>
        </a:prstGeom>
      </xdr:spPr>
    </xdr:pic>
    <xdr:clientData/>
  </xdr:twoCellAnchor>
  <xdr:twoCellAnchor editAs="absolute">
    <xdr:from>
      <xdr:col>2</xdr:col>
      <xdr:colOff>533399</xdr:colOff>
      <xdr:row>2</xdr:row>
      <xdr:rowOff>114301</xdr:rowOff>
    </xdr:from>
    <xdr:to>
      <xdr:col>4</xdr:col>
      <xdr:colOff>409574</xdr:colOff>
      <xdr:row>3</xdr:row>
      <xdr:rowOff>123825</xdr:rowOff>
    </xdr:to>
    <xdr:sp macro="" textlink="">
      <xdr:nvSpPr>
        <xdr:cNvPr id="24" name="TextBox 23">
          <a:extLst>
            <a:ext uri="{FF2B5EF4-FFF2-40B4-BE49-F238E27FC236}">
              <a16:creationId xmlns:a16="http://schemas.microsoft.com/office/drawing/2014/main" id="{E7F43D07-9E80-3075-E1B9-67D962A71AB2}"/>
            </a:ext>
          </a:extLst>
        </xdr:cNvPr>
        <xdr:cNvSpPr txBox="1"/>
      </xdr:nvSpPr>
      <xdr:spPr>
        <a:xfrm>
          <a:off x="1752599" y="495301"/>
          <a:ext cx="1095375" cy="2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0"/>
            <a:t>Monthly Report</a:t>
          </a:r>
          <a:endParaRPr lang="en-PK" sz="1200" b="0"/>
        </a:p>
      </xdr:txBody>
    </xdr:sp>
    <xdr:clientData/>
  </xdr:twoCellAnchor>
  <xdr:twoCellAnchor editAs="absolute">
    <xdr:from>
      <xdr:col>2</xdr:col>
      <xdr:colOff>152399</xdr:colOff>
      <xdr:row>6</xdr:row>
      <xdr:rowOff>152400</xdr:rowOff>
    </xdr:from>
    <xdr:to>
      <xdr:col>4</xdr:col>
      <xdr:colOff>28574</xdr:colOff>
      <xdr:row>7</xdr:row>
      <xdr:rowOff>152400</xdr:rowOff>
    </xdr:to>
    <xdr:sp macro="" textlink="">
      <xdr:nvSpPr>
        <xdr:cNvPr id="25" name="TextBox 24">
          <a:extLst>
            <a:ext uri="{FF2B5EF4-FFF2-40B4-BE49-F238E27FC236}">
              <a16:creationId xmlns:a16="http://schemas.microsoft.com/office/drawing/2014/main" id="{DFD7465A-1522-2283-129F-3F3FD9CE5E72}"/>
            </a:ext>
          </a:extLst>
        </xdr:cNvPr>
        <xdr:cNvSpPr txBox="1"/>
      </xdr:nvSpPr>
      <xdr:spPr>
        <a:xfrm>
          <a:off x="1371599" y="1295400"/>
          <a:ext cx="10953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a:t>No. of Patients</a:t>
          </a:r>
          <a:endParaRPr lang="en-PK" sz="1100" b="1"/>
        </a:p>
      </xdr:txBody>
    </xdr:sp>
    <xdr:clientData/>
  </xdr:twoCellAnchor>
  <xdr:twoCellAnchor editAs="absolute">
    <xdr:from>
      <xdr:col>2</xdr:col>
      <xdr:colOff>152399</xdr:colOff>
      <xdr:row>5</xdr:row>
      <xdr:rowOff>171450</xdr:rowOff>
    </xdr:from>
    <xdr:to>
      <xdr:col>4</xdr:col>
      <xdr:colOff>28574</xdr:colOff>
      <xdr:row>6</xdr:row>
      <xdr:rowOff>171450</xdr:rowOff>
    </xdr:to>
    <xdr:sp macro="" textlink="Dashboard!$A$5">
      <xdr:nvSpPr>
        <xdr:cNvPr id="26" name="TextBox 25">
          <a:extLst>
            <a:ext uri="{FF2B5EF4-FFF2-40B4-BE49-F238E27FC236}">
              <a16:creationId xmlns:a16="http://schemas.microsoft.com/office/drawing/2014/main" id="{81D584AF-65E3-350F-B5B7-7C7ED6C7C6C8}"/>
            </a:ext>
          </a:extLst>
        </xdr:cNvPr>
        <xdr:cNvSpPr txBox="1"/>
      </xdr:nvSpPr>
      <xdr:spPr>
        <a:xfrm>
          <a:off x="1371599" y="1123950"/>
          <a:ext cx="10953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0DA529C-ACE0-4AD8-A9C9-FA27765716ED}" type="TxLink">
            <a:rPr lang="en-US" sz="1100" b="1" i="0" u="none" strike="noStrike">
              <a:solidFill>
                <a:srgbClr val="000000"/>
              </a:solidFill>
              <a:latin typeface="Aptos Narrow"/>
            </a:rPr>
            <a:pPr algn="ctr"/>
            <a:t> </a:t>
          </a:fld>
          <a:endParaRPr lang="en-US" b="1"/>
        </a:p>
      </xdr:txBody>
    </xdr:sp>
    <xdr:clientData/>
  </xdr:twoCellAnchor>
  <xdr:twoCellAnchor editAs="absolute">
    <xdr:from>
      <xdr:col>2</xdr:col>
      <xdr:colOff>152399</xdr:colOff>
      <xdr:row>5</xdr:row>
      <xdr:rowOff>142874</xdr:rowOff>
    </xdr:from>
    <xdr:to>
      <xdr:col>4</xdr:col>
      <xdr:colOff>28574</xdr:colOff>
      <xdr:row>6</xdr:row>
      <xdr:rowOff>114299</xdr:rowOff>
    </xdr:to>
    <xdr:sp macro="" textlink="'Pivot Repot'!A5">
      <xdr:nvSpPr>
        <xdr:cNvPr id="32" name="TextBox 31">
          <a:extLst>
            <a:ext uri="{FF2B5EF4-FFF2-40B4-BE49-F238E27FC236}">
              <a16:creationId xmlns:a16="http://schemas.microsoft.com/office/drawing/2014/main" id="{57D97BCC-DE49-0031-5581-0303F3C3C86A}"/>
            </a:ext>
          </a:extLst>
        </xdr:cNvPr>
        <xdr:cNvSpPr txBox="1"/>
      </xdr:nvSpPr>
      <xdr:spPr>
        <a:xfrm>
          <a:off x="1371599" y="1095374"/>
          <a:ext cx="1095375"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F7234A7-6D3D-4656-8236-4B23CDE8DE2E}" type="TxLink">
            <a:rPr lang="en-US" sz="1100" b="0" i="0" u="none" strike="noStrike">
              <a:solidFill>
                <a:srgbClr val="000000"/>
              </a:solidFill>
              <a:latin typeface="Aptos Narrow"/>
            </a:rPr>
            <a:pPr algn="ctr"/>
            <a:t>948</a:t>
          </a:fld>
          <a:endParaRPr lang="en-PK" sz="1200" b="0"/>
        </a:p>
      </xdr:txBody>
    </xdr:sp>
    <xdr:clientData/>
  </xdr:twoCellAnchor>
  <xdr:twoCellAnchor editAs="absolute">
    <xdr:from>
      <xdr:col>4</xdr:col>
      <xdr:colOff>323850</xdr:colOff>
      <xdr:row>6</xdr:row>
      <xdr:rowOff>133350</xdr:rowOff>
    </xdr:from>
    <xdr:to>
      <xdr:col>6</xdr:col>
      <xdr:colOff>285749</xdr:colOff>
      <xdr:row>7</xdr:row>
      <xdr:rowOff>133350</xdr:rowOff>
    </xdr:to>
    <xdr:sp macro="" textlink="">
      <xdr:nvSpPr>
        <xdr:cNvPr id="33" name="TextBox 32">
          <a:extLst>
            <a:ext uri="{FF2B5EF4-FFF2-40B4-BE49-F238E27FC236}">
              <a16:creationId xmlns:a16="http://schemas.microsoft.com/office/drawing/2014/main" id="{CAADEF6F-7C21-8E00-00B8-EC0AB0581E35}"/>
            </a:ext>
          </a:extLst>
        </xdr:cNvPr>
        <xdr:cNvSpPr txBox="1"/>
      </xdr:nvSpPr>
      <xdr:spPr>
        <a:xfrm>
          <a:off x="2762250" y="1276350"/>
          <a:ext cx="118109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a:t>Average Wait Time</a:t>
          </a:r>
          <a:endParaRPr lang="en-PK" sz="1100" b="1"/>
        </a:p>
      </xdr:txBody>
    </xdr:sp>
    <xdr:clientData/>
  </xdr:twoCellAnchor>
  <xdr:twoCellAnchor editAs="absolute">
    <xdr:from>
      <xdr:col>4</xdr:col>
      <xdr:colOff>380999</xdr:colOff>
      <xdr:row>5</xdr:row>
      <xdr:rowOff>114300</xdr:rowOff>
    </xdr:from>
    <xdr:to>
      <xdr:col>6</xdr:col>
      <xdr:colOff>257174</xdr:colOff>
      <xdr:row>6</xdr:row>
      <xdr:rowOff>114300</xdr:rowOff>
    </xdr:to>
    <xdr:sp macro="" textlink="'Pivot Repot'!A9">
      <xdr:nvSpPr>
        <xdr:cNvPr id="34" name="TextBox 33">
          <a:extLst>
            <a:ext uri="{FF2B5EF4-FFF2-40B4-BE49-F238E27FC236}">
              <a16:creationId xmlns:a16="http://schemas.microsoft.com/office/drawing/2014/main" id="{7ED10D7A-28CD-8145-4548-1C099CCD8C39}"/>
            </a:ext>
          </a:extLst>
        </xdr:cNvPr>
        <xdr:cNvSpPr txBox="1"/>
      </xdr:nvSpPr>
      <xdr:spPr>
        <a:xfrm>
          <a:off x="2819399" y="1066800"/>
          <a:ext cx="10953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FFE9043-3702-404E-9837-25E26A9E79A3}" type="TxLink">
            <a:rPr lang="en-US" sz="1100" b="0" i="0" u="none" strike="noStrike">
              <a:solidFill>
                <a:srgbClr val="000000"/>
              </a:solidFill>
              <a:latin typeface="Aptos Narrow"/>
            </a:rPr>
            <a:pPr algn="ctr"/>
            <a:t>34.97</a:t>
          </a:fld>
          <a:endParaRPr lang="en-PK" sz="1200" b="1"/>
        </a:p>
      </xdr:txBody>
    </xdr:sp>
    <xdr:clientData/>
  </xdr:twoCellAnchor>
  <xdr:twoCellAnchor editAs="absolute">
    <xdr:from>
      <xdr:col>6</xdr:col>
      <xdr:colOff>533400</xdr:colOff>
      <xdr:row>6</xdr:row>
      <xdr:rowOff>142875</xdr:rowOff>
    </xdr:from>
    <xdr:to>
      <xdr:col>8</xdr:col>
      <xdr:colOff>571499</xdr:colOff>
      <xdr:row>7</xdr:row>
      <xdr:rowOff>152400</xdr:rowOff>
    </xdr:to>
    <xdr:sp macro="" textlink="">
      <xdr:nvSpPr>
        <xdr:cNvPr id="35" name="TextBox 34">
          <a:extLst>
            <a:ext uri="{FF2B5EF4-FFF2-40B4-BE49-F238E27FC236}">
              <a16:creationId xmlns:a16="http://schemas.microsoft.com/office/drawing/2014/main" id="{9340E63C-7110-C6A1-171F-AE184D1AEF1C}"/>
            </a:ext>
          </a:extLst>
        </xdr:cNvPr>
        <xdr:cNvSpPr txBox="1"/>
      </xdr:nvSpPr>
      <xdr:spPr>
        <a:xfrm>
          <a:off x="4191000" y="1285875"/>
          <a:ext cx="1257299"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a:t>Satisfaction</a:t>
          </a:r>
          <a:r>
            <a:rPr lang="en-US" sz="1100" b="1" baseline="0"/>
            <a:t> Score</a:t>
          </a:r>
          <a:endParaRPr lang="en-PK" sz="1100" b="1"/>
        </a:p>
      </xdr:txBody>
    </xdr:sp>
    <xdr:clientData/>
  </xdr:twoCellAnchor>
  <xdr:twoCellAnchor editAs="absolute">
    <xdr:from>
      <xdr:col>6</xdr:col>
      <xdr:colOff>581024</xdr:colOff>
      <xdr:row>5</xdr:row>
      <xdr:rowOff>123825</xdr:rowOff>
    </xdr:from>
    <xdr:to>
      <xdr:col>8</xdr:col>
      <xdr:colOff>457199</xdr:colOff>
      <xdr:row>6</xdr:row>
      <xdr:rowOff>123825</xdr:rowOff>
    </xdr:to>
    <xdr:sp macro="" textlink="'Pivot Repot'!A13">
      <xdr:nvSpPr>
        <xdr:cNvPr id="36" name="TextBox 35">
          <a:extLst>
            <a:ext uri="{FF2B5EF4-FFF2-40B4-BE49-F238E27FC236}">
              <a16:creationId xmlns:a16="http://schemas.microsoft.com/office/drawing/2014/main" id="{A778FAAE-66ED-B3A6-FEE0-96DD44B34A67}"/>
            </a:ext>
          </a:extLst>
        </xdr:cNvPr>
        <xdr:cNvSpPr txBox="1"/>
      </xdr:nvSpPr>
      <xdr:spPr>
        <a:xfrm>
          <a:off x="4238624" y="1076325"/>
          <a:ext cx="10953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889C3A2-73A4-4300-8D51-FA6225D047E2}" type="TxLink">
            <a:rPr lang="en-US" sz="1100" b="0" i="0" u="none" strike="noStrike">
              <a:solidFill>
                <a:srgbClr val="000000"/>
              </a:solidFill>
              <a:latin typeface="Aptos Narrow"/>
            </a:rPr>
            <a:pPr algn="ctr"/>
            <a:t>4.99</a:t>
          </a:fld>
          <a:endParaRPr lang="en-PK" sz="1200" b="1"/>
        </a:p>
      </xdr:txBody>
    </xdr:sp>
    <xdr:clientData/>
  </xdr:twoCellAnchor>
  <xdr:twoCellAnchor editAs="oneCell">
    <xdr:from>
      <xdr:col>6</xdr:col>
      <xdr:colOff>114300</xdr:colOff>
      <xdr:row>5</xdr:row>
      <xdr:rowOff>28575</xdr:rowOff>
    </xdr:from>
    <xdr:to>
      <xdr:col>6</xdr:col>
      <xdr:colOff>400050</xdr:colOff>
      <xdr:row>6</xdr:row>
      <xdr:rowOff>123825</xdr:rowOff>
    </xdr:to>
    <xdr:pic>
      <xdr:nvPicPr>
        <xdr:cNvPr id="38" name="Graphic 37" descr="Hourglass 60% with solid fill">
          <a:extLst>
            <a:ext uri="{FF2B5EF4-FFF2-40B4-BE49-F238E27FC236}">
              <a16:creationId xmlns:a16="http://schemas.microsoft.com/office/drawing/2014/main" id="{BCD79BF8-989F-31E4-8820-2D650DC575F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771900" y="981075"/>
          <a:ext cx="285750" cy="285750"/>
        </a:xfrm>
        <a:prstGeom prst="rect">
          <a:avLst/>
        </a:prstGeom>
      </xdr:spPr>
    </xdr:pic>
    <xdr:clientData/>
  </xdr:twoCellAnchor>
  <xdr:twoCellAnchor editAs="oneCell">
    <xdr:from>
      <xdr:col>8</xdr:col>
      <xdr:colOff>323851</xdr:colOff>
      <xdr:row>5</xdr:row>
      <xdr:rowOff>9526</xdr:rowOff>
    </xdr:from>
    <xdr:to>
      <xdr:col>9</xdr:col>
      <xdr:colOff>95250</xdr:colOff>
      <xdr:row>7</xdr:row>
      <xdr:rowOff>9525</xdr:rowOff>
    </xdr:to>
    <xdr:pic>
      <xdr:nvPicPr>
        <xdr:cNvPr id="40" name="Graphic 39" descr="Rating with solid fill">
          <a:extLst>
            <a:ext uri="{FF2B5EF4-FFF2-40B4-BE49-F238E27FC236}">
              <a16:creationId xmlns:a16="http://schemas.microsoft.com/office/drawing/2014/main" id="{945D71C7-0610-5244-EB0D-52C9571B63B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200651" y="962026"/>
          <a:ext cx="380999" cy="380999"/>
        </a:xfrm>
        <a:prstGeom prst="rect">
          <a:avLst/>
        </a:prstGeom>
      </xdr:spPr>
    </xdr:pic>
    <xdr:clientData/>
  </xdr:twoCellAnchor>
  <xdr:twoCellAnchor editAs="oneCell">
    <xdr:from>
      <xdr:col>3</xdr:col>
      <xdr:colOff>438150</xdr:colOff>
      <xdr:row>5</xdr:row>
      <xdr:rowOff>0</xdr:rowOff>
    </xdr:from>
    <xdr:to>
      <xdr:col>4</xdr:col>
      <xdr:colOff>166649</xdr:colOff>
      <xdr:row>6</xdr:row>
      <xdr:rowOff>147599</xdr:rowOff>
    </xdr:to>
    <xdr:pic>
      <xdr:nvPicPr>
        <xdr:cNvPr id="42" name="Graphic 41" descr="Male profile with solid fill">
          <a:extLst>
            <a:ext uri="{FF2B5EF4-FFF2-40B4-BE49-F238E27FC236}">
              <a16:creationId xmlns:a16="http://schemas.microsoft.com/office/drawing/2014/main" id="{0C61AC4F-9CB3-9955-681D-391AD19B556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266950" y="952500"/>
          <a:ext cx="338099" cy="338099"/>
        </a:xfrm>
        <a:prstGeom prst="rect">
          <a:avLst/>
        </a:prstGeom>
      </xdr:spPr>
    </xdr:pic>
    <xdr:clientData/>
  </xdr:twoCellAnchor>
  <xdr:twoCellAnchor editAs="oneCell">
    <xdr:from>
      <xdr:col>0</xdr:col>
      <xdr:colOff>219075</xdr:colOff>
      <xdr:row>5</xdr:row>
      <xdr:rowOff>95250</xdr:rowOff>
    </xdr:from>
    <xdr:to>
      <xdr:col>1</xdr:col>
      <xdr:colOff>401475</xdr:colOff>
      <xdr:row>19</xdr:row>
      <xdr:rowOff>92250</xdr:rowOff>
    </xdr:to>
    <mc:AlternateContent xmlns:mc="http://schemas.openxmlformats.org/markup-compatibility/2006" xmlns:a14="http://schemas.microsoft.com/office/drawing/2010/main">
      <mc:Choice Requires="a14">
        <xdr:graphicFrame macro="">
          <xdr:nvGraphicFramePr>
            <xdr:cNvPr id="46" name="Dates (Month)">
              <a:extLst>
                <a:ext uri="{FF2B5EF4-FFF2-40B4-BE49-F238E27FC236}">
                  <a16:creationId xmlns:a16="http://schemas.microsoft.com/office/drawing/2014/main" id="{992B90F9-DA8C-4FE1-8997-8FC44392218A}"/>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mlns="">
        <xdr:sp macro="" textlink="">
          <xdr:nvSpPr>
            <xdr:cNvPr id="0" name=""/>
            <xdr:cNvSpPr>
              <a:spLocks noTextEdit="1"/>
            </xdr:cNvSpPr>
          </xdr:nvSpPr>
          <xdr:spPr>
            <a:xfrm>
              <a:off x="219075" y="1047750"/>
              <a:ext cx="792000" cy="2664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7</xdr:row>
      <xdr:rowOff>133350</xdr:rowOff>
    </xdr:from>
    <xdr:to>
      <xdr:col>4</xdr:col>
      <xdr:colOff>190499</xdr:colOff>
      <xdr:row>9</xdr:row>
      <xdr:rowOff>36699</xdr:rowOff>
    </xdr:to>
    <xdr:graphicFrame macro="">
      <xdr:nvGraphicFramePr>
        <xdr:cNvPr id="47" name="Chart 46">
          <a:hlinkClick xmlns:r="http://schemas.openxmlformats.org/officeDocument/2006/relationships" r:id="rId8"/>
          <a:extLst>
            <a:ext uri="{FF2B5EF4-FFF2-40B4-BE49-F238E27FC236}">
              <a16:creationId xmlns:a16="http://schemas.microsoft.com/office/drawing/2014/main" id="{97EAEEEE-8E4E-484A-B9A7-C7991971A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285750</xdr:colOff>
      <xdr:row>7</xdr:row>
      <xdr:rowOff>104776</xdr:rowOff>
    </xdr:from>
    <xdr:to>
      <xdr:col>6</xdr:col>
      <xdr:colOff>428626</xdr:colOff>
      <xdr:row>9</xdr:row>
      <xdr:rowOff>19050</xdr:rowOff>
    </xdr:to>
    <xdr:graphicFrame macro="">
      <xdr:nvGraphicFramePr>
        <xdr:cNvPr id="5" name="Chart 4">
          <a:hlinkClick xmlns:r="http://schemas.openxmlformats.org/officeDocument/2006/relationships" r:id="rId10"/>
          <a:extLst>
            <a:ext uri="{FF2B5EF4-FFF2-40B4-BE49-F238E27FC236}">
              <a16:creationId xmlns:a16="http://schemas.microsoft.com/office/drawing/2014/main" id="{47A9994E-65B4-4866-8461-60AB66693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561974</xdr:colOff>
      <xdr:row>6</xdr:row>
      <xdr:rowOff>180975</xdr:rowOff>
    </xdr:from>
    <xdr:to>
      <xdr:col>9</xdr:col>
      <xdr:colOff>85725</xdr:colOff>
      <xdr:row>9</xdr:row>
      <xdr:rowOff>19050</xdr:rowOff>
    </xdr:to>
    <xdr:graphicFrame macro="">
      <xdr:nvGraphicFramePr>
        <xdr:cNvPr id="11" name="Chart 10">
          <a:hlinkClick xmlns:r="http://schemas.openxmlformats.org/officeDocument/2006/relationships" r:id="rId12"/>
          <a:extLst>
            <a:ext uri="{FF2B5EF4-FFF2-40B4-BE49-F238E27FC236}">
              <a16:creationId xmlns:a16="http://schemas.microsoft.com/office/drawing/2014/main" id="{83CB1C0D-CB00-401B-A77A-E748F71D3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600075</xdr:colOff>
          <xdr:row>9</xdr:row>
          <xdr:rowOff>104775</xdr:rowOff>
        </xdr:from>
        <xdr:to>
          <xdr:col>9</xdr:col>
          <xdr:colOff>76200</xdr:colOff>
          <xdr:row>12</xdr:row>
          <xdr:rowOff>104775</xdr:rowOff>
        </xdr:to>
        <xdr:pic>
          <xdr:nvPicPr>
            <xdr:cNvPr id="30" name="Picture 29">
              <a:extLst>
                <a:ext uri="{FF2B5EF4-FFF2-40B4-BE49-F238E27FC236}">
                  <a16:creationId xmlns:a16="http://schemas.microsoft.com/office/drawing/2014/main" id="{96776D7D-FBCC-0EA4-BE42-C4EC4B07CAC2}"/>
                </a:ext>
              </a:extLst>
            </xdr:cNvPr>
            <xdr:cNvPicPr>
              <a:picLocks noChangeAspect="1" noChangeArrowheads="1"/>
              <a:extLst>
                <a:ext uri="{84589F7E-364E-4C9E-8A38-B11213B215E9}">
                  <a14:cameraTool cellRange="'Pivot Repot'!$A$27:$D$29" spid="_x0000_s2093"/>
                </a:ext>
              </a:extLst>
            </xdr:cNvPicPr>
          </xdr:nvPicPr>
          <xdr:blipFill>
            <a:blip xmlns:r="http://schemas.openxmlformats.org/officeDocument/2006/relationships" r:embed="rId14"/>
            <a:srcRect/>
            <a:stretch>
              <a:fillRect/>
            </a:stretch>
          </xdr:blipFill>
          <xdr:spPr bwMode="auto">
            <a:xfrm>
              <a:off x="1209675" y="1819275"/>
              <a:ext cx="4352925" cy="571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19051</xdr:colOff>
      <xdr:row>13</xdr:row>
      <xdr:rowOff>9525</xdr:rowOff>
    </xdr:from>
    <xdr:to>
      <xdr:col>9</xdr:col>
      <xdr:colOff>38101</xdr:colOff>
      <xdr:row>19</xdr:row>
      <xdr:rowOff>180975</xdr:rowOff>
    </xdr:to>
    <xdr:graphicFrame macro="">
      <xdr:nvGraphicFramePr>
        <xdr:cNvPr id="31" name="Chart 30">
          <a:extLst>
            <a:ext uri="{FF2B5EF4-FFF2-40B4-BE49-F238E27FC236}">
              <a16:creationId xmlns:a16="http://schemas.microsoft.com/office/drawing/2014/main" id="{5B21CA01-44D6-418D-AB94-57BF0E7CB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28575</xdr:colOff>
      <xdr:row>19</xdr:row>
      <xdr:rowOff>0</xdr:rowOff>
    </xdr:from>
    <xdr:to>
      <xdr:col>9</xdr:col>
      <xdr:colOff>57150</xdr:colOff>
      <xdr:row>19</xdr:row>
      <xdr:rowOff>180975</xdr:rowOff>
    </xdr:to>
    <xdr:sp macro="" textlink="">
      <xdr:nvSpPr>
        <xdr:cNvPr id="37" name="TextBox 36">
          <a:extLst>
            <a:ext uri="{FF2B5EF4-FFF2-40B4-BE49-F238E27FC236}">
              <a16:creationId xmlns:a16="http://schemas.microsoft.com/office/drawing/2014/main" id="{2FA34913-D7D9-D506-FA77-96EC4D4F52A4}"/>
            </a:ext>
          </a:extLst>
        </xdr:cNvPr>
        <xdr:cNvSpPr txBox="1"/>
      </xdr:nvSpPr>
      <xdr:spPr>
        <a:xfrm>
          <a:off x="1247775" y="3619500"/>
          <a:ext cx="42957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a:t>No. of Patients By Age Group</a:t>
          </a:r>
          <a:endParaRPr lang="en-PK" sz="1100" b="1"/>
        </a:p>
      </xdr:txBody>
    </xdr:sp>
    <xdr:clientData/>
  </xdr:twoCellAnchor>
  <xdr:twoCellAnchor>
    <xdr:from>
      <xdr:col>9</xdr:col>
      <xdr:colOff>209550</xdr:colOff>
      <xdr:row>0</xdr:row>
      <xdr:rowOff>171449</xdr:rowOff>
    </xdr:from>
    <xdr:to>
      <xdr:col>12</xdr:col>
      <xdr:colOff>542925</xdr:colOff>
      <xdr:row>8</xdr:row>
      <xdr:rowOff>142874</xdr:rowOff>
    </xdr:to>
    <xdr:graphicFrame macro="">
      <xdr:nvGraphicFramePr>
        <xdr:cNvPr id="39" name="Chart 38">
          <a:extLst>
            <a:ext uri="{FF2B5EF4-FFF2-40B4-BE49-F238E27FC236}">
              <a16:creationId xmlns:a16="http://schemas.microsoft.com/office/drawing/2014/main" id="{D4B7D929-4348-4292-9BCF-E9EEF2D80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9</xdr:col>
      <xdr:colOff>228599</xdr:colOff>
      <xdr:row>8</xdr:row>
      <xdr:rowOff>19051</xdr:rowOff>
    </xdr:from>
    <xdr:to>
      <xdr:col>12</xdr:col>
      <xdr:colOff>552450</xdr:colOff>
      <xdr:row>9</xdr:row>
      <xdr:rowOff>19050</xdr:rowOff>
    </xdr:to>
    <xdr:sp macro="" textlink="">
      <xdr:nvSpPr>
        <xdr:cNvPr id="41" name="TextBox 40">
          <a:extLst>
            <a:ext uri="{FF2B5EF4-FFF2-40B4-BE49-F238E27FC236}">
              <a16:creationId xmlns:a16="http://schemas.microsoft.com/office/drawing/2014/main" id="{FED47573-E508-258E-EF91-4E47A1D13D46}"/>
            </a:ext>
          </a:extLst>
        </xdr:cNvPr>
        <xdr:cNvSpPr txBox="1"/>
      </xdr:nvSpPr>
      <xdr:spPr>
        <a:xfrm>
          <a:off x="5714999" y="1543051"/>
          <a:ext cx="2152651"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a:t>Patients</a:t>
          </a:r>
          <a:r>
            <a:rPr lang="en-US" sz="1100" b="1" baseline="0"/>
            <a:t> Attended within Time</a:t>
          </a:r>
          <a:endParaRPr lang="en-PK" sz="1100" b="1"/>
        </a:p>
      </xdr:txBody>
    </xdr:sp>
    <xdr:clientData/>
  </xdr:twoCellAnchor>
  <xdr:twoCellAnchor>
    <xdr:from>
      <xdr:col>13</xdr:col>
      <xdr:colOff>180975</xdr:colOff>
      <xdr:row>0</xdr:row>
      <xdr:rowOff>171450</xdr:rowOff>
    </xdr:from>
    <xdr:to>
      <xdr:col>16</xdr:col>
      <xdr:colOff>457199</xdr:colOff>
      <xdr:row>8</xdr:row>
      <xdr:rowOff>38099</xdr:rowOff>
    </xdr:to>
    <xdr:graphicFrame macro="">
      <xdr:nvGraphicFramePr>
        <xdr:cNvPr id="43" name="Chart 42">
          <a:extLst>
            <a:ext uri="{FF2B5EF4-FFF2-40B4-BE49-F238E27FC236}">
              <a16:creationId xmlns:a16="http://schemas.microsoft.com/office/drawing/2014/main" id="{275B21D6-7EF9-4BC6-BB50-3E12E18A5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13</xdr:col>
      <xdr:colOff>57149</xdr:colOff>
      <xdr:row>8</xdr:row>
      <xdr:rowOff>19051</xdr:rowOff>
    </xdr:from>
    <xdr:to>
      <xdr:col>16</xdr:col>
      <xdr:colOff>381000</xdr:colOff>
      <xdr:row>9</xdr:row>
      <xdr:rowOff>19050</xdr:rowOff>
    </xdr:to>
    <xdr:sp macro="" textlink="">
      <xdr:nvSpPr>
        <xdr:cNvPr id="44" name="TextBox 43">
          <a:extLst>
            <a:ext uri="{FF2B5EF4-FFF2-40B4-BE49-F238E27FC236}">
              <a16:creationId xmlns:a16="http://schemas.microsoft.com/office/drawing/2014/main" id="{28E53693-31FD-3147-3FEF-B71B6CFAA10B}"/>
            </a:ext>
          </a:extLst>
        </xdr:cNvPr>
        <xdr:cNvSpPr txBox="1"/>
      </xdr:nvSpPr>
      <xdr:spPr>
        <a:xfrm>
          <a:off x="7981949" y="1543051"/>
          <a:ext cx="2152651"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a:t>Patients</a:t>
          </a:r>
          <a:r>
            <a:rPr lang="en-US" sz="1100" b="1" baseline="0"/>
            <a:t> Gender</a:t>
          </a:r>
          <a:endParaRPr lang="en-PK" sz="1100" b="1"/>
        </a:p>
      </xdr:txBody>
    </xdr:sp>
    <xdr:clientData/>
  </xdr:twoCellAnchor>
  <xdr:twoCellAnchor>
    <xdr:from>
      <xdr:col>9</xdr:col>
      <xdr:colOff>228599</xdr:colOff>
      <xdr:row>10</xdr:row>
      <xdr:rowOff>19050</xdr:rowOff>
    </xdr:from>
    <xdr:to>
      <xdr:col>16</xdr:col>
      <xdr:colOff>447674</xdr:colOff>
      <xdr:row>19</xdr:row>
      <xdr:rowOff>9525</xdr:rowOff>
    </xdr:to>
    <xdr:graphicFrame macro="">
      <xdr:nvGraphicFramePr>
        <xdr:cNvPr id="45" name="Chart 44">
          <a:extLst>
            <a:ext uri="{FF2B5EF4-FFF2-40B4-BE49-F238E27FC236}">
              <a16:creationId xmlns:a16="http://schemas.microsoft.com/office/drawing/2014/main" id="{ED44956F-2959-4366-896C-E75608B04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276225</xdr:colOff>
      <xdr:row>18</xdr:row>
      <xdr:rowOff>171450</xdr:rowOff>
    </xdr:from>
    <xdr:to>
      <xdr:col>16</xdr:col>
      <xdr:colOff>419100</xdr:colOff>
      <xdr:row>20</xdr:row>
      <xdr:rowOff>9526</xdr:rowOff>
    </xdr:to>
    <xdr:sp macro="" textlink="">
      <xdr:nvSpPr>
        <xdr:cNvPr id="48" name="TextBox 47">
          <a:extLst>
            <a:ext uri="{FF2B5EF4-FFF2-40B4-BE49-F238E27FC236}">
              <a16:creationId xmlns:a16="http://schemas.microsoft.com/office/drawing/2014/main" id="{3FF58D7B-1C80-5226-6392-8E597263194B}"/>
            </a:ext>
          </a:extLst>
        </xdr:cNvPr>
        <xdr:cNvSpPr txBox="1"/>
      </xdr:nvSpPr>
      <xdr:spPr>
        <a:xfrm>
          <a:off x="5762625" y="3600450"/>
          <a:ext cx="4410075"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100" b="1"/>
            <a:t>No of Patients by department Referral</a:t>
          </a:r>
          <a:endParaRPr lang="en-PK" sz="1100" b="1"/>
        </a:p>
      </xdr:txBody>
    </xdr:sp>
    <xdr:clientData/>
  </xdr:twoCellAnchor>
  <xdr:twoCellAnchor editAs="oneCell">
    <xdr:from>
      <xdr:col>6</xdr:col>
      <xdr:colOff>104775</xdr:colOff>
      <xdr:row>1</xdr:row>
      <xdr:rowOff>104774</xdr:rowOff>
    </xdr:from>
    <xdr:to>
      <xdr:col>8</xdr:col>
      <xdr:colOff>591300</xdr:colOff>
      <xdr:row>4</xdr:row>
      <xdr:rowOff>19049</xdr:rowOff>
    </xdr:to>
    <mc:AlternateContent xmlns:mc="http://schemas.openxmlformats.org/markup-compatibility/2006" xmlns:a14="http://schemas.microsoft.com/office/drawing/2010/main">
      <mc:Choice Requires="a14">
        <xdr:graphicFrame macro="">
          <xdr:nvGraphicFramePr>
            <xdr:cNvPr id="49" name="Dates (Year)">
              <a:extLst>
                <a:ext uri="{FF2B5EF4-FFF2-40B4-BE49-F238E27FC236}">
                  <a16:creationId xmlns:a16="http://schemas.microsoft.com/office/drawing/2014/main" id="{B2A3AD0D-B870-4826-8A75-C23D16BB7077}"/>
                </a:ext>
              </a:extLst>
            </xdr:cNvPr>
            <xdr:cNvGraphicFramePr/>
          </xdr:nvGraphicFramePr>
          <xdr:xfrm>
            <a:off x="0" y="0"/>
            <a:ext cx="0" cy="0"/>
          </xdr:xfrm>
          <a:graphic>
            <a:graphicData uri="http://schemas.microsoft.com/office/drawing/2010/slicer">
              <sle:slicer xmlns:sle="http://schemas.microsoft.com/office/drawing/2010/slicer" name="Dates (Year)"/>
            </a:graphicData>
          </a:graphic>
        </xdr:graphicFrame>
      </mc:Choice>
      <mc:Fallback xmlns="">
        <xdr:sp macro="" textlink="">
          <xdr:nvSpPr>
            <xdr:cNvPr id="0" name=""/>
            <xdr:cNvSpPr>
              <a:spLocks noTextEdit="1"/>
            </xdr:cNvSpPr>
          </xdr:nvSpPr>
          <xdr:spPr>
            <a:xfrm>
              <a:off x="3762375" y="295274"/>
              <a:ext cx="1705725" cy="4857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238124</xdr:colOff>
      <xdr:row>1</xdr:row>
      <xdr:rowOff>19050</xdr:rowOff>
    </xdr:from>
    <xdr:to>
      <xdr:col>22</xdr:col>
      <xdr:colOff>9525</xdr:colOff>
      <xdr:row>26</xdr:row>
      <xdr:rowOff>66675</xdr:rowOff>
    </xdr:to>
    <xdr:graphicFrame macro="">
      <xdr:nvGraphicFramePr>
        <xdr:cNvPr id="3" name="Chart 2">
          <a:extLst>
            <a:ext uri="{FF2B5EF4-FFF2-40B4-BE49-F238E27FC236}">
              <a16:creationId xmlns:a16="http://schemas.microsoft.com/office/drawing/2014/main" id="{572B0188-B38A-4B3E-8F0F-6C144E10E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0.02128</cdr:x>
      <cdr:y>0</cdr:y>
    </cdr:from>
    <cdr:to>
      <cdr:x>0.05674</cdr:x>
      <cdr:y>0.07921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82F74BE-B79A-48A3-1016-FB7C2C7DEF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28600" y="0"/>
          <a:ext cx="381001" cy="381001"/>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66674</xdr:colOff>
      <xdr:row>3</xdr:row>
      <xdr:rowOff>152400</xdr:rowOff>
    </xdr:from>
    <xdr:to>
      <xdr:col>19</xdr:col>
      <xdr:colOff>552449</xdr:colOff>
      <xdr:row>26</xdr:row>
      <xdr:rowOff>76199</xdr:rowOff>
    </xdr:to>
    <xdr:graphicFrame macro="">
      <xdr:nvGraphicFramePr>
        <xdr:cNvPr id="2" name="Chart 1">
          <a:extLst>
            <a:ext uri="{FF2B5EF4-FFF2-40B4-BE49-F238E27FC236}">
              <a16:creationId xmlns:a16="http://schemas.microsoft.com/office/drawing/2014/main" id="{35B58D70-111C-4542-A90E-21F5775B5B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0.01184</cdr:x>
      <cdr:y>0.01327</cdr:y>
    </cdr:from>
    <cdr:to>
      <cdr:x>0.04183</cdr:x>
      <cdr:y>0.09735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9C0F700-1521-1589-059E-588EE80CE8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42875" y="57150"/>
          <a:ext cx="361950" cy="36195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400049</xdr:colOff>
      <xdr:row>4</xdr:row>
      <xdr:rowOff>0</xdr:rowOff>
    </xdr:from>
    <xdr:to>
      <xdr:col>21</xdr:col>
      <xdr:colOff>123825</xdr:colOff>
      <xdr:row>25</xdr:row>
      <xdr:rowOff>171449</xdr:rowOff>
    </xdr:to>
    <xdr:graphicFrame macro="">
      <xdr:nvGraphicFramePr>
        <xdr:cNvPr id="3" name="Chart 2">
          <a:extLst>
            <a:ext uri="{FF2B5EF4-FFF2-40B4-BE49-F238E27FC236}">
              <a16:creationId xmlns:a16="http://schemas.microsoft.com/office/drawing/2014/main" id="{2C54516D-33A6-416A-A581-0264150F1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0.01918</cdr:x>
      <cdr:y>0.0137</cdr:y>
    </cdr:from>
    <cdr:to>
      <cdr:x>0.04476</cdr:x>
      <cdr:y>0.08676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B261D25-14D2-F423-8AFB-B3E9CDBD4DB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28600" y="57150"/>
          <a:ext cx="304801" cy="30480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18981485" createdVersion="5" refreshedVersion="8" minRefreshableVersion="3" recordCount="0" supportSubquery="1" supportAdvancedDrill="1" xr:uid="{A78AC059-A05B-4A86-9424-13B8235C40AC}">
  <cacheSource type="external" connectionId="3"/>
  <cacheFields count="3">
    <cacheField name="[Measures].[Distinct Count of Patient Id]" caption="Distinct Count of Patient Id" numFmtId="0" hierarchy="25" level="32767"/>
    <cacheField name="[Calender_table].[Dates (Day)].[Dates (Day)]" caption="Dates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s (Month)].[Dates (Month)]" caption="Dates (Month)" numFmtId="0" hierarchy="1" level="1">
      <sharedItems containsSemiMixedTypes="0" containsNonDate="0" containsString="0"/>
    </cacheField>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2"/>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1"/>
      </fieldsUsage>
    </cacheHierarchy>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3136574" createdVersion="5" refreshedVersion="8" minRefreshableVersion="3" recordCount="0" supportSubquery="1" supportAdvancedDrill="1" xr:uid="{330C7E27-D5D7-4503-A698-5481B4F35827}">
  <cacheSource type="external" connectionId="3"/>
  <cacheFields count="3">
    <cacheField name="[Calender_table].[Dates (Month)].[Dates (Month)]" caption="Dates (Month)" numFmtId="0" hierarchy="1" level="1">
      <sharedItems containsSemiMixedTypes="0" containsNonDate="0" containsString="0"/>
    </cacheField>
    <cacheField name="[Hospital Emergency Room Data].[Patient Gender].[Patient Gender]" caption="Patient Gender" numFmtId="0" hierarchy="10" level="1">
      <sharedItems count="3">
        <s v="Famale"/>
        <s v="Female"/>
        <s v="Male"/>
      </sharedItems>
    </cacheField>
    <cacheField name="[Measures].[Count of Patient Gender]" caption="Count of Patient Gender" numFmtId="0" hierarchy="34" level="32767"/>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32291664" createdVersion="5" refreshedVersion="8" minRefreshableVersion="3" recordCount="0" supportSubquery="1" supportAdvancedDrill="1" xr:uid="{4BA751D7-BE03-4A06-B7B8-4A1392E6C18B}">
  <cacheSource type="external" connectionId="3"/>
  <cacheFields count="3">
    <cacheField name="[Calender_table].[Dates (Month)].[Dates (Month)]" caption="Dates (Month)" numFmtId="0" hierarchy="1" level="1">
      <sharedItems containsSemiMixedTypes="0" containsNonDate="0" containsString="0"/>
    </cacheField>
    <cacheField name="[Measures].[Count of Department Referral]" caption="Count of Department Referral" numFmtId="0" hierarchy="35" level="32767"/>
    <cacheField name="[Hospital Emergency Room Data].[Department Referral].[Department Referral]" caption="Department Referral" numFmtId="0" hierarchy="13" level="1">
      <sharedItems count="8">
        <s v="Cardiology"/>
        <s v="Gastroenterology"/>
        <s v="General Practice"/>
        <s v="Neurology"/>
        <s v="None"/>
        <s v="Orthopedics"/>
        <s v="Physiotherapy"/>
        <s v="Renal"/>
      </sharedItems>
    </cacheField>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33333333" createdVersion="5" refreshedVersion="8" minRefreshableVersion="3" recordCount="0" supportSubquery="1" supportAdvancedDrill="1" xr:uid="{1EAA2812-8E14-4B87-BE2A-57A95C061AF0}">
  <cacheSource type="external" connectionId="3"/>
  <cacheFields count="2">
    <cacheField name="[Calender_table].[Dates (Month)].[Dates (Month)]" caption="Dates (Month)" numFmtId="0" hierarchy="1" level="1">
      <sharedItems containsSemiMixedTypes="0" containsNonDate="0" containsString="0"/>
    </cacheField>
    <cacheField name="[Calender_table].[Dates (Year)].[Dates (Year)]" caption="Dates (Year)" numFmtId="0" hierarchy="3" level="1">
      <sharedItems count="1">
        <s v="2023"/>
      </sharedItems>
    </cacheField>
  </cacheFields>
  <cacheHierarchies count="36">
    <cacheHierarchy uniqueName="[Calender_table].[Dates]" caption="Dates" attribute="1" time="1" defaultMemberUniqueName="[Calender_table].[Dates].[All]" allUniqueName="[Calender_table].[Dates].[All]" dimensionUniqueName="[Calender_table]" displayFolder="" count="2"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fieldsUsage count="2">
        <fieldUsage x="-1"/>
        <fieldUsage x="1"/>
      </fieldsUsage>
    </cacheHierarchy>
    <cacheHierarchy uniqueName="[Calender_table].[Dates (Quarter)]" caption="Dates (Quarter)" attribute="1" defaultMemberUniqueName="[Calender_table].[Dates (Quarter)].[All]" allUniqueName="[Calender_table].[Dates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2"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1.47350266204" createdVersion="3" refreshedVersion="8" minRefreshableVersion="3" recordCount="0" supportSubquery="1" supportAdvancedDrill="1" xr:uid="{CD294B9C-1359-4F58-BC79-11729EACC4BF}">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2"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723392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19675924" createdVersion="5" refreshedVersion="8" minRefreshableVersion="3" recordCount="0" supportSubquery="1" supportAdvancedDrill="1" xr:uid="{A14AEE39-FD5A-43F2-A68C-52E6EEB9DE49}">
  <cacheSource type="external" connectionId="3"/>
  <cacheFields count="2">
    <cacheField name="[Measures].[Distinct Count of Patient Id]" caption="Distinct Count of Patient Id" numFmtId="0" hierarchy="25" level="32767"/>
    <cacheField name="[Calender_table].[Dates (Month)].[Dates (Month)]" caption="Dates (Month)" numFmtId="0" hierarchy="1" level="1">
      <sharedItems containsSemiMixedTypes="0" containsNonDate="0" containsString="0"/>
    </cacheField>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20138886" createdVersion="5" refreshedVersion="8" minRefreshableVersion="3" recordCount="0" supportSubquery="1" supportAdvancedDrill="1" xr:uid="{6C3A7AF9-39C0-45A4-84AD-477AB31BA121}">
  <cacheSource type="external" connectionId="3"/>
  <cacheFields count="2">
    <cacheField name="[Measures].[Average of Patient Waittime]" caption="Average of Patient Waittime" numFmtId="0" hierarchy="27" level="32767"/>
    <cacheField name="[Calender_table].[Dates (Month)].[Dates (Month)]" caption="Dates (Month)" numFmtId="0" hierarchy="1" level="1">
      <sharedItems containsSemiMixedTypes="0" containsNonDate="0" containsString="0"/>
    </cacheField>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20833333" createdVersion="5" refreshedVersion="8" minRefreshableVersion="3" recordCount="0" supportSubquery="1" supportAdvancedDrill="1" xr:uid="{FC578B5F-FB5E-4C1E-8712-2DF29E6AC603}">
  <cacheSource type="external" connectionId="3"/>
  <cacheFields count="2">
    <cacheField name="[Measures].[Average of Patient Satisfaction Score]" caption="Average of Patient Satisfaction Score" numFmtId="0" hierarchy="29" level="32767"/>
    <cacheField name="[Calender_table].[Dates (Month)].[Dates (Month)]" caption="Dates (Month)" numFmtId="0" hierarchy="1" level="1">
      <sharedItems containsSemiMixedTypes="0" containsNonDate="0" containsString="0"/>
    </cacheField>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21990741" createdVersion="5" refreshedVersion="8" minRefreshableVersion="3" recordCount="0" supportSubquery="1" supportAdvancedDrill="1" xr:uid="{2DF90C89-94BB-4127-89D9-289B8D3A253F}">
  <cacheSource type="external" connectionId="3"/>
  <cacheFields count="3">
    <cacheField name="[Calender_table].[Dates (Day)].[Dates (Day)]" caption="Dates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s (Month)].[Dates (Month)]" caption="Dates (Month)" numFmtId="0" hierarchy="1" level="1">
      <sharedItems containsSemiMixedTypes="0" containsNonDate="0" containsString="0"/>
    </cacheField>
    <cacheField name="[Measures].[Average of Patient Waittime]" caption="Average of Patient Waittime" numFmtId="0" hierarchy="27" level="32767"/>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25694444" createdVersion="5" refreshedVersion="8" minRefreshableVersion="3" recordCount="0" supportSubquery="1" supportAdvancedDrill="1" xr:uid="{65DCC4CF-AAE0-4598-8160-B1AF618D1332}">
  <cacheSource type="external" connectionId="3"/>
  <cacheFields count="3">
    <cacheField name="[Calender_table].[Dates (Day)].[Dates (Day)]" caption="Dates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s (Month)].[Dates (Month)]" caption="Dates (Month)" numFmtId="0" hierarchy="1" level="1">
      <sharedItems containsSemiMixedTypes="0" containsNonDate="0" containsString="0"/>
    </cacheField>
    <cacheField name="[Measures].[Average of Patient Satisfaction Score]" caption="Average of Patient Satisfaction Score" numFmtId="0" hierarchy="29" level="32767"/>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28587961" createdVersion="5" refreshedVersion="8" minRefreshableVersion="3" recordCount="0" supportSubquery="1" supportAdvancedDrill="1" xr:uid="{9748D3DD-C8F5-43DE-B6C5-C68885CC8377}">
  <cacheSource type="external" connectionId="3"/>
  <cacheFields count="4">
    <cacheField name="[Calender_table].[Dates (Month)].[Dates (Month)]" caption="Dates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4" level="1">
      <sharedItems count="2">
        <s v="Admitted"/>
        <s v="not Admitted"/>
      </sharedItems>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29513892" createdVersion="5" refreshedVersion="8" minRefreshableVersion="3" recordCount="0" supportSubquery="1" supportAdvancedDrill="1" xr:uid="{47C914B3-609E-4E78-B5BB-0F03C7DBBEA4}">
  <cacheSource type="external" connectionId="3"/>
  <cacheFields count="3">
    <cacheField name="[Calender_table].[Dates (Month)].[Dates (Month)]" caption="Dates (Month)" numFmtId="0" hierarchy="1" level="1">
      <sharedItems containsSemiMixedTypes="0" containsNonDate="0" containsString="0"/>
    </cacheField>
    <cacheField name="[Measures].[Count of Age Group]" caption="Count of Age Group" numFmtId="0" hierarchy="32" level="32767"/>
    <cacheField name="[Hospital Emergency Room Data].[Age Group].[Age Group]" caption="Age Group" numFmtId="0" hierarchy="17" level="1">
      <sharedItems count="8">
        <s v="0-9"/>
        <s v="10-19"/>
        <s v="20-29"/>
        <s v="30-39"/>
        <s v="49-49"/>
        <s v="50-59"/>
        <s v="60-69"/>
        <s v="70-79"/>
      </sharedItems>
    </cacheField>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s" refreshedDate="45752.362230324077" createdVersion="5" refreshedVersion="8" minRefreshableVersion="3" recordCount="0" supportSubquery="1" supportAdvancedDrill="1" xr:uid="{4136D71E-B367-441A-AB06-0833367731A1}">
  <cacheSource type="external" connectionId="3"/>
  <cacheFields count="3">
    <cacheField name="[Calender_table].[Dates (Month)].[Dates (Month)]" caption="Dates (Month)" numFmtId="0" hierarchy="1" level="1">
      <sharedItems containsSemiMixedTypes="0" containsNonDate="0" containsString="0"/>
    </cacheField>
    <cacheField name="[Measures].[Count of Patient attend status]" caption="Count of Patient attend status" numFmtId="0" hierarchy="33" level="32767"/>
    <cacheField name="[Hospital Emergency Room Data].[Patient attend status].[Patient attend status]" caption="Patient attend status" numFmtId="0" hierarchy="18" level="1">
      <sharedItems count="2">
        <s v="Dlay"/>
        <s v="OnTime"/>
      </sharedItems>
    </cacheField>
  </cacheFields>
  <cacheHierarchies count="36">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Calender_table].[Dates (Year)]" caption="Dates (Year)" attribute="1" defaultMemberUniqueName="[Calender_table].[Dates (Year)].[All]" allUniqueName="[Calender_table].[Dates (Year)].[All]" dimensionUniqueName="[Calender_table]" displayFolder="" count="0" memberValueDatatype="130" unbalanced="0"/>
    <cacheHierarchy uniqueName="[Calender_table].[Dates (Quarter)]" caption="Dates (Quarter)" attribute="1" defaultMemberUniqueName="[Calender_table].[Dates (Quarter)].[All]" allUniqueName="[Calender_table].[Dates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D432E5-D95C-4B5B-A9E4-2DCCF65922BA}" name="PivotTable2" cacheId="99" applyNumberFormats="0" applyBorderFormats="0" applyFontFormats="0" applyPatternFormats="0" applyAlignmentFormats="0" applyWidthHeightFormats="1" dataCaption="Values" tag="c66a2281-cc63-431d-8b2b-e8a83277df6a" updatedVersion="8" minRefreshableVersion="3" useAutoFormatting="1" subtotalHiddenItems="1" itemPrintTitles="1" createdVersion="5" indent="0" outline="1" outlineData="1" multipleFieldFilters="0" chartFormat="26">
  <location ref="J6:K37"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6">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grandRow="1" outline="0" fieldPosition="0"/>
    </format>
    <format dxfId="69">
      <pivotArea dataOnly="0" labelOnly="1" outline="0" axis="axisValues" fieldPosition="0"/>
    </format>
  </formats>
  <chartFormats count="3">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25BD6F-0294-418D-9B93-4C0F3AC0FC33}" name="PivotTable4" cacheId="96" applyNumberFormats="0" applyBorderFormats="0" applyFontFormats="0" applyPatternFormats="0" applyAlignmentFormats="0" applyWidthHeightFormats="1" dataCaption="Values" tag="db7459ff-6294-4924-b04e-87c8149b2abe" updatedVersion="8" minRefreshableVersion="3" subtotalHiddenItems="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84">
      <pivotArea outline="0" collapsedLevelsAreSubtotals="1" fieldPosition="0"/>
    </format>
  </format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DAC819-1164-4EAE-8C00-F0C118680D79}" name="PivotTable5" cacheId="102" applyNumberFormats="0" applyBorderFormats="0" applyFontFormats="0" applyPatternFormats="0" applyAlignmentFormats="0" applyWidthHeightFormats="1" dataCaption="Values" tag="c66a2281-cc63-431d-8b2b-e8a83277df6a" updatedVersion="8" minRefreshableVersion="3" useAutoFormatting="1" subtotalHiddenItems="1" itemPrintTitles="1" createdVersion="5" indent="0" outline="1" outlineData="1" multipleFieldFilters="0" chartFormat="32">
  <location ref="M6:N37"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6">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grandRow="1" outline="0" fieldPosition="0"/>
    </format>
    <format dxfId="85">
      <pivotArea dataOnly="0" labelOnly="1" outline="0" axis="axisValues" fieldPosition="0"/>
    </format>
  </formats>
  <chartFormats count="4">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654768-4175-409C-852C-88CF98BF005C}" name="PivotTable12" cacheId="120" applyNumberFormats="0" applyBorderFormats="0" applyFontFormats="0" applyPatternFormats="0" applyAlignmentFormats="0" applyWidthHeightFormats="1" dataCaption="Values" tag="db7459ff-6294-4924-b04e-87c8149b2abe" updatedVersion="8" minRefreshableVersion="3" subtotalHiddenItems="1" itemPrintTitles="1" createdVersion="5" indent="0" outline="1" outlineData="1" multipleFieldFilters="0" chartFormat="36">
  <location ref="A74:A76"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91">
      <pivotArea outline="0" collapsedLevelsAreSubtotals="1" fieldPosition="0"/>
    </format>
  </formats>
  <pivotHierarchies count="36">
    <pivotHierarchy dragToData="1"/>
    <pivotHierarchy multipleItemSelectionAllowed="1" dragToData="1">
      <members count="1" level="1">
        <member name="[Calender_table].[Dates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EE2A4D-C9C1-4602-AC0B-E51A7CA56B55}" name="PivotTable11" cacheId="117" applyNumberFormats="0" applyBorderFormats="0" applyFontFormats="0" applyPatternFormats="0" applyAlignmentFormats="0" applyWidthHeightFormats="1" dataCaption="Values" tag="db7459ff-6294-4924-b04e-87c8149b2abe" updatedVersion="8" minRefreshableVersion="3" subtotalHiddenItems="1" itemPrintTitles="1" createdVersion="5" indent="0" outline="1" outlineData="1" multipleFieldFilters="0" chartFormat="36">
  <location ref="A60:B69"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Department Referral" fld="1" subtotal="count" baseField="0" baseItem="0"/>
  </dataFields>
  <formats count="1">
    <format dxfId="75">
      <pivotArea outline="0" collapsedLevelsAreSubtotals="1" fieldPosition="0"/>
    </format>
  </formats>
  <chartFormats count="2">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CA3AE-B2B0-4CBA-B224-C476D5ECD91B}" name="PivotTable3" cacheId="93" applyNumberFormats="0" applyBorderFormats="0" applyFontFormats="0" applyPatternFormats="0" applyAlignmentFormats="0" applyWidthHeightFormats="1" dataCaption="Values" tag="1bf9d31d-f3e1-4018-a92c-8ef90b0b3e46"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6">
      <pivotArea outline="0" collapsedLevelsAreSubtotals="1" fieldPosition="0"/>
    </format>
  </format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FC6543-6348-4E4B-A154-04735FA71E11}" name="PivotTable8" cacheId="108" applyNumberFormats="0" applyBorderFormats="0" applyFontFormats="0" applyPatternFormats="0" applyAlignmentFormats="0" applyWidthHeightFormats="1" dataCaption="Values" tag="db7459ff-6294-4924-b04e-87c8149b2abe" updatedVersion="8" minRefreshableVersion="3" subtotalHiddenItems="1" itemPrintTitles="1" createdVersion="5" indent="0" outline="1" outlineData="1" multipleFieldFilters="0" chartFormat="18">
  <location ref="A32:B41"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77">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4B55ED-97F2-4832-B7DD-A975CBBB16A3}" name="PivotTable9" cacheId="111" applyNumberFormats="0" applyBorderFormats="0" applyFontFormats="0" applyPatternFormats="0" applyAlignmentFormats="0" applyWidthHeightFormats="1" dataCaption="Values" tag="db7459ff-6294-4924-b04e-87c8149b2abe" updatedVersion="8" minRefreshableVersion="3" subtotalHiddenItems="1" itemPrintTitles="1" createdVersion="5" indent="0" outline="1" outlineData="1" multipleFieldFilters="0" chartFormat="22">
  <location ref="A45:B48"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Patient attend status" fld="1" subtotal="count" baseField="0" baseItem="0"/>
  </dataFields>
  <formats count="1">
    <format dxfId="78">
      <pivotArea outline="0" collapsedLevelsAreSubtotals="1" fieldPosition="0"/>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2" count="1" selected="0">
            <x v="0"/>
          </reference>
        </references>
      </pivotArea>
    </chartFormat>
    <chartFormat chart="21"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D8D4A0-B1D4-4E5D-9B05-4C13842BE01C}" name="PivotTable7" cacheId="105" applyNumberFormats="0" applyBorderFormats="0" applyFontFormats="0" applyPatternFormats="0" applyAlignmentFormats="0" applyWidthHeightFormats="1" dataCaption="Values" tag="db7459ff-6294-4924-b04e-87c8149b2abe" updatedVersion="8" minRefreshableVersion="3" subtotalHiddenItems="1" itemPrintTitles="1" createdVersion="5" indent="0" outline="1" outlineData="1" multipleFieldFilters="0" chartFormat="14">
  <location ref="A19:C22"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80">
      <pivotArea outline="0" collapsedLevelsAreSubtotals="1" fieldPosition="0"/>
    </format>
    <format dxfId="79">
      <pivotArea outline="0" fieldPosition="0">
        <references count="1">
          <reference field="4294967294" count="1">
            <x v="1"/>
          </reference>
        </references>
      </pivotArea>
    </format>
  </format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9" format="4">
      <pivotArea type="data" outline="0" fieldPosition="0">
        <references count="2">
          <reference field="4294967294" count="1" selected="0">
            <x v="1"/>
          </reference>
          <reference field="2" count="1" selected="0">
            <x v="1"/>
          </reference>
        </references>
      </pivotArea>
    </chartFormat>
    <chartFormat chart="9" format="5">
      <pivotArea type="data" outline="0" fieldPosition="0">
        <references count="2">
          <reference field="4294967294" count="1" selected="0">
            <x v="1"/>
          </reference>
          <reference field="2" count="1" selected="0">
            <x v="0"/>
          </reference>
        </references>
      </pivotArea>
    </chartFormat>
  </chartFormats>
  <pivotHierarchies count="37">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17CA4F-04A6-416D-B50D-D62FB1C8CC8E}" name="PivotTable1" cacheId="90" applyNumberFormats="0" applyBorderFormats="0" applyFontFormats="0" applyPatternFormats="0" applyAlignmentFormats="0" applyWidthHeightFormats="1" dataCaption="Values" tag="f2062ed5-8bac-400e-bede-9789d2162474"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47361C-C19A-4ECE-8E83-BE2A4E882221}" name="PivotTable6" cacheId="87" applyNumberFormats="0" applyBorderFormats="0" applyFontFormats="0" applyPatternFormats="0" applyAlignmentFormats="0" applyWidthHeightFormats="1" dataCaption="Values" tag="c66a2281-cc63-431d-8b2b-e8a83277df6a" updatedVersion="8" minRefreshableVersion="3" subtotalHiddenItems="1" itemPrintTitles="1" createdVersion="5" indent="0" outline="1" outlineData="1" multipleFieldFilters="0" chartFormat="17">
  <location ref="F6:G37"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499697-76C4-4246-AD2A-963F5D11F430}" name="PivotTable10" cacheId="114" applyNumberFormats="0" applyBorderFormats="0" applyFontFormats="0" applyPatternFormats="0" applyAlignmentFormats="0" applyWidthHeightFormats="1" dataCaption="Values" tag="db7459ff-6294-4924-b04e-87c8149b2abe" updatedVersion="8" minRefreshableVersion="3" subtotalHiddenItems="1" itemPrintTitles="1" createdVersion="5" indent="0" outline="1" outlineData="1" multipleFieldFilters="0" chartFormat="32">
  <location ref="A53:B57" firstHeaderRow="1" firstDataRow="1" firstDataCol="1"/>
  <pivotFields count="3">
    <pivotField allDrilled="1" subtotalTop="0" showAll="0" dataSourceSort="1" defaultSubtotal="0" defaultAttributeDrillState="1"/>
    <pivotField axis="axisRow" allDrilled="1" subtotalTop="0" showAll="0"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Count of Patient Gender2" fld="2" subtotal="count" showDataAs="percentOfTotal" baseField="0" baseItem="0" numFmtId="9"/>
  </dataFields>
  <formats count="3">
    <format dxfId="83">
      <pivotArea outline="0" collapsedLevelsAreSubtotals="1" fieldPosition="0"/>
    </format>
    <format dxfId="82">
      <pivotArea outline="0" fieldPosition="0">
        <references count="1">
          <reference field="4294967294" count="1">
            <x v="0"/>
          </reference>
        </references>
      </pivotArea>
    </format>
    <format dxfId="81">
      <pivotArea outline="0" collapsedLevelsAreSubtotals="1" fieldPosition="0">
        <references count="1">
          <reference field="4294967294" count="1" selected="0">
            <x v="0"/>
          </reference>
        </references>
      </pivotArea>
    </format>
  </formats>
  <chartFormats count="4">
    <chartFormat chart="31" format="7" series="1">
      <pivotArea type="data" outline="0" fieldPosition="0">
        <references count="1">
          <reference field="4294967294" count="1" selected="0">
            <x v="0"/>
          </reference>
        </references>
      </pivotArea>
    </chartFormat>
    <chartFormat chart="31" format="8">
      <pivotArea type="data" outline="0" fieldPosition="0">
        <references count="2">
          <reference field="4294967294" count="1" selected="0">
            <x v="0"/>
          </reference>
          <reference field="1" count="1" selected="0">
            <x v="0"/>
          </reference>
        </references>
      </pivotArea>
    </chartFormat>
    <chartFormat chart="31" format="9">
      <pivotArea type="data" outline="0" fieldPosition="0">
        <references count="2">
          <reference field="4294967294" count="1" selected="0">
            <x v="0"/>
          </reference>
          <reference field="1" count="1" selected="0">
            <x v="1"/>
          </reference>
        </references>
      </pivotArea>
    </chartFormat>
    <chartFormat chart="31" format="10">
      <pivotArea type="data" outline="0" fieldPosition="0">
        <references count="2">
          <reference field="4294967294" count="1" selected="0">
            <x v="0"/>
          </reference>
          <reference field="1" count="1" selected="0">
            <x v="2"/>
          </reference>
        </references>
      </pivotArea>
    </chartFormat>
  </chartFormats>
  <pivotHierarchies count="36">
    <pivotHierarchy dragToData="1"/>
    <pivotHierarchy multipleItemSelectionAllowed="1" dragToData="1">
      <members count="1" level="1">
        <member name="[Calender_table].[Dates (Month)].&amp;[Ap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74DC3C16-8A16-4942-BBFC-529174901D51}" sourceName="[Calender_table].[Dates (Month)]">
  <pivotTables>
    <pivotTable tabId="1" name="PivotTable6"/>
    <pivotTable tabId="1" name="PivotTable1"/>
    <pivotTable tabId="1" name="PivotTable3"/>
    <pivotTable tabId="1" name="PivotTable4"/>
    <pivotTable tabId="1" name="PivotTable2"/>
    <pivotTable tabId="1" name="PivotTable5"/>
    <pivotTable tabId="1" name="PivotTable7"/>
    <pivotTable tabId="1" name="PivotTable8"/>
    <pivotTable tabId="1" name="PivotTable9"/>
    <pivotTable tabId="1" name="PivotTable10"/>
    <pivotTable tabId="1" name="PivotTable11"/>
    <pivotTable tabId="1" name="PivotTable12"/>
  </pivotTables>
  <data>
    <olap pivotCacheId="72339253">
      <levels count="2">
        <level uniqueName="[Calender_table].[Dates (Month)].[(All)]" sourceCaption="(All)" count="0"/>
        <level uniqueName="[Calender_table].[Dates (Month)].[Dates (Month)]" sourceCaption="Dates (Month)" count="12">
          <ranges>
            <range startItem="0">
              <i n="[Calender_table].[Dates (Month)].&amp;[Jan]" c="Jan"/>
              <i n="[Calender_table].[Dates (Month)].&amp;[Feb]" c="Feb"/>
              <i n="[Calender_table].[Dates (Month)].&amp;[Mar]" c="Mar"/>
              <i n="[Calender_table].[Dates (Month)].&amp;[Apr]" c="Apr"/>
              <i n="[Calender_table].[Dates (Month)].&amp;[May]" c="May"/>
              <i n="[Calender_table].[Dates (Month)].&amp;[Jun]" c="Jun"/>
              <i n="[Calender_table].[Dates (Month)].&amp;[Jul]" c="Jul"/>
              <i n="[Calender_table].[Dates (Month)].&amp;[Aug]" c="Aug"/>
              <i n="[Calender_table].[Dates (Month)].&amp;[Sep]" c="Sep"/>
              <i n="[Calender_table].[Dates (Month)].&amp;[Oct]" c="Oct"/>
              <i n="[Calender_table].[Dates (Month)].&amp;[Nov]" c="Nov"/>
              <i n="[Calender_table].[Dates (Month)].&amp;[Dec]" c="Dec"/>
            </range>
          </ranges>
        </level>
      </levels>
      <selections count="1">
        <selection n="[Calender_table].[Dates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8F343CB8-E4D4-456C-8EC5-FE4A4386467A}" sourceName="[Calender_table].[Dates (Year)]">
  <pivotTables>
    <pivotTable tabId="1" name="PivotTable12"/>
  </pivotTables>
  <data>
    <olap pivotCacheId="72339253">
      <levels count="2">
        <level uniqueName="[Calender_table].[Dates (Year)].[(All)]" sourceCaption="(All)" count="0"/>
        <level uniqueName="[Calender_table].[Dates (Year)].[Dates (Year)]" sourceCaption="Dates (Year)" count="2">
          <ranges>
            <range startItem="0">
              <i n="[Calender_table].[Dates (Year)].&amp;[2023]" c="2023"/>
              <i n="[Calender_table].[Dates (Year)].&amp;[2024]" c="2024"/>
            </range>
          </ranges>
        </level>
      </levels>
      <selections count="1">
        <selection n="[Calender_table].[Dates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C1181056-87CA-4267-8C11-4421E5CBC17E}" cache="Slicer_Dates__Month" caption="Dates (Month)" showCaption="0" level="1" style="My Stye SLicer" rowHeight="180000"/>
  <slicer name="Dates (Year)" xr10:uid="{E91DF685-5BA6-441C-BC7F-DE490FABF34B}" cache="Slicer_Dates__Year" caption="Dates (Year)" columnCount="2" showCaption="0" level="1" style="My Stye SLicer"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07D5-2F8E-4E37-B0AE-5BEC16E1987F}">
  <sheetPr codeName="Sheet1"/>
  <dimension ref="A4:N76"/>
  <sheetViews>
    <sheetView topLeftCell="A61" workbookViewId="0">
      <selection activeCell="B79" sqref="B79"/>
    </sheetView>
  </sheetViews>
  <sheetFormatPr defaultRowHeight="15" x14ac:dyDescent="0.25"/>
  <cols>
    <col min="1" max="1" width="16.7109375" bestFit="1" customWidth="1"/>
    <col min="2" max="2" width="8.7109375" customWidth="1"/>
    <col min="3" max="3" width="8.5703125" bestFit="1" customWidth="1"/>
    <col min="4" max="4" width="32.7109375" customWidth="1"/>
    <col min="6" max="6" width="13.42578125" bestFit="1" customWidth="1"/>
    <col min="7" max="7" width="26" bestFit="1" customWidth="1"/>
    <col min="10" max="10" width="13.42578125" bestFit="1" customWidth="1"/>
    <col min="11" max="11" width="26.5703125" bestFit="1" customWidth="1"/>
    <col min="12" max="12" width="23.28515625" bestFit="1" customWidth="1"/>
    <col min="13" max="13" width="13.42578125" bestFit="1" customWidth="1"/>
    <col min="14" max="14" width="34.85546875" bestFit="1" customWidth="1"/>
    <col min="15" max="15" width="31.5703125" bestFit="1" customWidth="1"/>
  </cols>
  <sheetData>
    <row r="4" spans="1:14" x14ac:dyDescent="0.25">
      <c r="A4" t="s">
        <v>0</v>
      </c>
    </row>
    <row r="5" spans="1:14" x14ac:dyDescent="0.25">
      <c r="A5" s="17">
        <v>948</v>
      </c>
      <c r="F5" t="s">
        <v>5</v>
      </c>
      <c r="J5" t="s">
        <v>6</v>
      </c>
      <c r="M5" t="s">
        <v>7</v>
      </c>
    </row>
    <row r="6" spans="1:14" x14ac:dyDescent="0.25">
      <c r="F6" s="3" t="s">
        <v>3</v>
      </c>
      <c r="G6" t="s">
        <v>0</v>
      </c>
      <c r="J6" s="7" t="s">
        <v>3</v>
      </c>
      <c r="K6" s="4" t="s">
        <v>1</v>
      </c>
      <c r="M6" s="7" t="s">
        <v>3</v>
      </c>
      <c r="N6" s="4" t="s">
        <v>2</v>
      </c>
    </row>
    <row r="7" spans="1:14" x14ac:dyDescent="0.25">
      <c r="F7" s="5" t="s">
        <v>46</v>
      </c>
      <c r="G7" s="17">
        <v>31</v>
      </c>
      <c r="J7" s="8" t="s">
        <v>46</v>
      </c>
      <c r="K7" s="4">
        <v>37.12903225806452</v>
      </c>
      <c r="M7" s="8" t="s">
        <v>46</v>
      </c>
      <c r="N7" s="4">
        <v>3.8</v>
      </c>
    </row>
    <row r="8" spans="1:14" x14ac:dyDescent="0.25">
      <c r="A8" t="s">
        <v>1</v>
      </c>
      <c r="F8" s="5" t="s">
        <v>47</v>
      </c>
      <c r="G8" s="17">
        <v>32</v>
      </c>
      <c r="J8" s="8" t="s">
        <v>47</v>
      </c>
      <c r="K8" s="4">
        <v>35.34375</v>
      </c>
      <c r="M8" s="8" t="s">
        <v>47</v>
      </c>
      <c r="N8" s="4">
        <v>6</v>
      </c>
    </row>
    <row r="9" spans="1:14" x14ac:dyDescent="0.25">
      <c r="A9" s="4">
        <v>34.972573839662445</v>
      </c>
      <c r="F9" s="5" t="s">
        <v>48</v>
      </c>
      <c r="G9" s="17">
        <v>31</v>
      </c>
      <c r="J9" s="8" t="s">
        <v>48</v>
      </c>
      <c r="K9" s="4">
        <v>33.064516129032256</v>
      </c>
      <c r="M9" s="8" t="s">
        <v>48</v>
      </c>
      <c r="N9" s="4">
        <v>4.5999999999999996</v>
      </c>
    </row>
    <row r="10" spans="1:14" x14ac:dyDescent="0.25">
      <c r="F10" s="5" t="s">
        <v>49</v>
      </c>
      <c r="G10" s="17">
        <v>29</v>
      </c>
      <c r="J10" s="8" t="s">
        <v>49</v>
      </c>
      <c r="K10" s="4">
        <v>33.482758620689658</v>
      </c>
      <c r="M10" s="8" t="s">
        <v>49</v>
      </c>
      <c r="N10" s="4">
        <v>5.7142857142857144</v>
      </c>
    </row>
    <row r="11" spans="1:14" x14ac:dyDescent="0.25">
      <c r="F11" s="5" t="s">
        <v>50</v>
      </c>
      <c r="G11" s="17">
        <v>34</v>
      </c>
      <c r="J11" s="8" t="s">
        <v>50</v>
      </c>
      <c r="K11" s="4">
        <v>34</v>
      </c>
      <c r="M11" s="8" t="s">
        <v>50</v>
      </c>
      <c r="N11" s="4">
        <v>4.666666666666667</v>
      </c>
    </row>
    <row r="12" spans="1:14" x14ac:dyDescent="0.25">
      <c r="A12" t="s">
        <v>2</v>
      </c>
      <c r="F12" s="5" t="s">
        <v>51</v>
      </c>
      <c r="G12" s="17">
        <v>31</v>
      </c>
      <c r="J12" s="8" t="s">
        <v>51</v>
      </c>
      <c r="K12" s="4">
        <v>34.354838709677416</v>
      </c>
      <c r="M12" s="8" t="s">
        <v>51</v>
      </c>
      <c r="N12" s="4">
        <v>3.4</v>
      </c>
    </row>
    <row r="13" spans="1:14" x14ac:dyDescent="0.25">
      <c r="A13" s="4">
        <v>4.9889298892988929</v>
      </c>
      <c r="F13" s="5" t="s">
        <v>52</v>
      </c>
      <c r="G13" s="17">
        <v>27</v>
      </c>
      <c r="J13" s="8" t="s">
        <v>52</v>
      </c>
      <c r="K13" s="4">
        <v>32.666666666666664</v>
      </c>
      <c r="M13" s="8" t="s">
        <v>52</v>
      </c>
      <c r="N13" s="4">
        <v>5</v>
      </c>
    </row>
    <row r="14" spans="1:14" x14ac:dyDescent="0.25">
      <c r="F14" s="5" t="s">
        <v>53</v>
      </c>
      <c r="G14" s="17">
        <v>32</v>
      </c>
      <c r="J14" s="8" t="s">
        <v>53</v>
      </c>
      <c r="K14" s="4">
        <v>30.3125</v>
      </c>
      <c r="M14" s="8" t="s">
        <v>53</v>
      </c>
      <c r="N14" s="4">
        <v>5.8571428571428568</v>
      </c>
    </row>
    <row r="15" spans="1:14" x14ac:dyDescent="0.25">
      <c r="F15" s="5" t="s">
        <v>54</v>
      </c>
      <c r="G15" s="17">
        <v>27</v>
      </c>
      <c r="J15" s="8" t="s">
        <v>54</v>
      </c>
      <c r="K15" s="4">
        <v>33.925925925925924</v>
      </c>
      <c r="M15" s="8" t="s">
        <v>54</v>
      </c>
      <c r="N15" s="4">
        <v>4.8888888888888893</v>
      </c>
    </row>
    <row r="16" spans="1:14" x14ac:dyDescent="0.25">
      <c r="F16" s="5" t="s">
        <v>55</v>
      </c>
      <c r="G16" s="17">
        <v>27</v>
      </c>
      <c r="J16" s="8" t="s">
        <v>55</v>
      </c>
      <c r="K16" s="4">
        <v>32.037037037037038</v>
      </c>
      <c r="M16" s="8" t="s">
        <v>55</v>
      </c>
      <c r="N16" s="4">
        <v>6</v>
      </c>
    </row>
    <row r="17" spans="1:14" x14ac:dyDescent="0.25">
      <c r="F17" s="5" t="s">
        <v>56</v>
      </c>
      <c r="G17" s="17">
        <v>33</v>
      </c>
      <c r="J17" s="8" t="s">
        <v>56</v>
      </c>
      <c r="K17" s="4">
        <v>38.606060606060609</v>
      </c>
      <c r="M17" s="8" t="s">
        <v>56</v>
      </c>
      <c r="N17" s="4">
        <v>4.7142857142857144</v>
      </c>
    </row>
    <row r="18" spans="1:14" x14ac:dyDescent="0.25">
      <c r="F18" s="5" t="s">
        <v>57</v>
      </c>
      <c r="G18" s="17">
        <v>42</v>
      </c>
      <c r="J18" s="8" t="s">
        <v>57</v>
      </c>
      <c r="K18" s="4">
        <v>36.761904761904759</v>
      </c>
      <c r="M18" s="8" t="s">
        <v>57</v>
      </c>
      <c r="N18" s="4">
        <v>7.1428571428571432</v>
      </c>
    </row>
    <row r="19" spans="1:14" x14ac:dyDescent="0.25">
      <c r="A19" s="3" t="s">
        <v>3</v>
      </c>
      <c r="B19" t="s">
        <v>8</v>
      </c>
      <c r="C19" t="s">
        <v>11</v>
      </c>
      <c r="F19" s="5" t="s">
        <v>58</v>
      </c>
      <c r="G19" s="17">
        <v>25</v>
      </c>
      <c r="J19" s="8" t="s">
        <v>58</v>
      </c>
      <c r="K19" s="4">
        <v>28.52</v>
      </c>
      <c r="M19" s="8" t="s">
        <v>58</v>
      </c>
      <c r="N19" s="4">
        <v>4.333333333333333</v>
      </c>
    </row>
    <row r="20" spans="1:14" x14ac:dyDescent="0.25">
      <c r="A20" s="5" t="s">
        <v>9</v>
      </c>
      <c r="B20" s="4">
        <v>454</v>
      </c>
      <c r="C20" s="9">
        <v>0.47890295358649787</v>
      </c>
      <c r="D20" s="9"/>
      <c r="F20" s="5" t="s">
        <v>59</v>
      </c>
      <c r="G20" s="17">
        <v>34</v>
      </c>
      <c r="J20" s="8" t="s">
        <v>59</v>
      </c>
      <c r="K20" s="4">
        <v>33.882352941176471</v>
      </c>
      <c r="M20" s="8" t="s">
        <v>59</v>
      </c>
      <c r="N20" s="4">
        <v>6.7333333333333334</v>
      </c>
    </row>
    <row r="21" spans="1:14" x14ac:dyDescent="0.25">
      <c r="A21" s="5" t="s">
        <v>10</v>
      </c>
      <c r="B21" s="4">
        <v>494</v>
      </c>
      <c r="C21" s="9">
        <v>0.52109704641350207</v>
      </c>
      <c r="D21" s="9"/>
      <c r="F21" s="5" t="s">
        <v>60</v>
      </c>
      <c r="G21" s="17">
        <v>32</v>
      </c>
      <c r="J21" s="8" t="s">
        <v>60</v>
      </c>
      <c r="K21" s="4">
        <v>39.625</v>
      </c>
      <c r="M21" s="8" t="s">
        <v>60</v>
      </c>
      <c r="N21" s="4">
        <v>5.2857142857142856</v>
      </c>
    </row>
    <row r="22" spans="1:14" x14ac:dyDescent="0.25">
      <c r="A22" s="5" t="s">
        <v>4</v>
      </c>
      <c r="B22" s="4">
        <v>948</v>
      </c>
      <c r="C22" s="9">
        <v>1</v>
      </c>
      <c r="D22" s="9"/>
      <c r="F22" s="5" t="s">
        <v>61</v>
      </c>
      <c r="G22" s="17">
        <v>34</v>
      </c>
      <c r="J22" s="8" t="s">
        <v>61</v>
      </c>
      <c r="K22" s="4">
        <v>31.823529411764707</v>
      </c>
      <c r="M22" s="8" t="s">
        <v>61</v>
      </c>
      <c r="N22" s="4">
        <v>4.916666666666667</v>
      </c>
    </row>
    <row r="23" spans="1:14" x14ac:dyDescent="0.25">
      <c r="F23" s="5" t="s">
        <v>62</v>
      </c>
      <c r="G23" s="17">
        <v>26</v>
      </c>
      <c r="J23" s="8" t="s">
        <v>62</v>
      </c>
      <c r="K23" s="4">
        <v>37.769230769230766</v>
      </c>
      <c r="M23" s="8" t="s">
        <v>62</v>
      </c>
      <c r="N23" s="4">
        <v>4.333333333333333</v>
      </c>
    </row>
    <row r="24" spans="1:14" x14ac:dyDescent="0.25">
      <c r="F24" s="5" t="s">
        <v>63</v>
      </c>
      <c r="G24" s="17">
        <v>36</v>
      </c>
      <c r="J24" s="8" t="s">
        <v>63</v>
      </c>
      <c r="K24" s="4">
        <v>38.055555555555557</v>
      </c>
      <c r="M24" s="8" t="s">
        <v>63</v>
      </c>
      <c r="N24" s="4">
        <v>5.333333333333333</v>
      </c>
    </row>
    <row r="25" spans="1:14" x14ac:dyDescent="0.25">
      <c r="F25" s="5" t="s">
        <v>64</v>
      </c>
      <c r="G25" s="17">
        <v>31</v>
      </c>
      <c r="J25" s="8" t="s">
        <v>64</v>
      </c>
      <c r="K25" s="4">
        <v>30.129032258064516</v>
      </c>
      <c r="M25" s="8" t="s">
        <v>64</v>
      </c>
      <c r="N25" s="4">
        <v>4.3636363636363633</v>
      </c>
    </row>
    <row r="26" spans="1:14" x14ac:dyDescent="0.25">
      <c r="F26" s="5" t="s">
        <v>65</v>
      </c>
      <c r="G26" s="17">
        <v>32</v>
      </c>
      <c r="J26" s="8" t="s">
        <v>65</v>
      </c>
      <c r="K26" s="4">
        <v>35.03125</v>
      </c>
      <c r="M26" s="8" t="s">
        <v>65</v>
      </c>
      <c r="N26" s="4">
        <v>2.9090909090909092</v>
      </c>
    </row>
    <row r="27" spans="1:14" x14ac:dyDescent="0.25">
      <c r="A27" s="14" t="s">
        <v>12</v>
      </c>
      <c r="B27" s="14" t="s">
        <v>14</v>
      </c>
      <c r="C27" s="14" t="s">
        <v>13</v>
      </c>
      <c r="D27" s="10"/>
      <c r="F27" s="5" t="s">
        <v>66</v>
      </c>
      <c r="G27" s="17">
        <v>33</v>
      </c>
      <c r="J27" s="8" t="s">
        <v>66</v>
      </c>
      <c r="K27" s="4">
        <v>35.303030303030305</v>
      </c>
      <c r="M27" s="8" t="s">
        <v>66</v>
      </c>
      <c r="N27" s="4">
        <v>4.5</v>
      </c>
    </row>
    <row r="28" spans="1:14" x14ac:dyDescent="0.25">
      <c r="A28" s="12" t="s">
        <v>15</v>
      </c>
      <c r="B28" s="12">
        <f>B21</f>
        <v>494</v>
      </c>
      <c r="C28" s="13">
        <f>C21</f>
        <v>0.52109704641350207</v>
      </c>
      <c r="D28" s="11"/>
      <c r="F28" s="5" t="s">
        <v>67</v>
      </c>
      <c r="G28" s="17">
        <v>39</v>
      </c>
      <c r="J28" s="8" t="s">
        <v>67</v>
      </c>
      <c r="K28" s="4">
        <v>35.717948717948715</v>
      </c>
      <c r="M28" s="8" t="s">
        <v>67</v>
      </c>
      <c r="N28" s="4">
        <v>6.1</v>
      </c>
    </row>
    <row r="29" spans="1:14" x14ac:dyDescent="0.25">
      <c r="A29" s="12" t="str">
        <f>A20</f>
        <v>Admitted</v>
      </c>
      <c r="B29" s="12">
        <f>B20</f>
        <v>454</v>
      </c>
      <c r="C29" s="13">
        <f>C20</f>
        <v>0.47890295358649787</v>
      </c>
      <c r="D29" s="11"/>
      <c r="F29" s="5" t="s">
        <v>68</v>
      </c>
      <c r="G29" s="17">
        <v>27</v>
      </c>
      <c r="J29" s="8" t="s">
        <v>68</v>
      </c>
      <c r="K29" s="4">
        <v>41.407407407407405</v>
      </c>
      <c r="M29" s="8" t="s">
        <v>68</v>
      </c>
      <c r="N29" s="4">
        <v>6.666666666666667</v>
      </c>
    </row>
    <row r="30" spans="1:14" x14ac:dyDescent="0.25">
      <c r="F30" s="5" t="s">
        <v>69</v>
      </c>
      <c r="G30" s="17">
        <v>32</v>
      </c>
      <c r="J30" s="8" t="s">
        <v>69</v>
      </c>
      <c r="K30" s="4">
        <v>37.28125</v>
      </c>
      <c r="M30" s="8" t="s">
        <v>69</v>
      </c>
      <c r="N30" s="4">
        <v>5</v>
      </c>
    </row>
    <row r="31" spans="1:14" x14ac:dyDescent="0.25">
      <c r="A31" t="s">
        <v>26</v>
      </c>
      <c r="F31" s="5" t="s">
        <v>70</v>
      </c>
      <c r="G31" s="17">
        <v>33</v>
      </c>
      <c r="J31" s="8" t="s">
        <v>70</v>
      </c>
      <c r="K31" s="4">
        <v>38.575757575757578</v>
      </c>
      <c r="M31" s="8" t="s">
        <v>70</v>
      </c>
      <c r="N31" s="4">
        <v>2.5555555555555554</v>
      </c>
    </row>
    <row r="32" spans="1:14" x14ac:dyDescent="0.25">
      <c r="A32" s="3" t="s">
        <v>3</v>
      </c>
      <c r="B32" t="s">
        <v>16</v>
      </c>
      <c r="F32" s="5" t="s">
        <v>71</v>
      </c>
      <c r="G32" s="17">
        <v>34</v>
      </c>
      <c r="J32" s="8" t="s">
        <v>71</v>
      </c>
      <c r="K32" s="4">
        <v>33.411764705882355</v>
      </c>
      <c r="M32" s="8" t="s">
        <v>71</v>
      </c>
      <c r="N32" s="4">
        <v>5.5714285714285712</v>
      </c>
    </row>
    <row r="33" spans="1:14" x14ac:dyDescent="0.25">
      <c r="A33" s="5" t="s">
        <v>17</v>
      </c>
      <c r="B33" s="15">
        <v>108</v>
      </c>
      <c r="F33" s="5" t="s">
        <v>72</v>
      </c>
      <c r="G33" s="17">
        <v>35</v>
      </c>
      <c r="J33" s="8" t="s">
        <v>72</v>
      </c>
      <c r="K33" s="4">
        <v>36.6</v>
      </c>
      <c r="M33" s="8" t="s">
        <v>72</v>
      </c>
      <c r="N33" s="4">
        <v>4.8461538461538458</v>
      </c>
    </row>
    <row r="34" spans="1:14" x14ac:dyDescent="0.25">
      <c r="A34" s="5" t="s">
        <v>18</v>
      </c>
      <c r="B34" s="15">
        <v>133</v>
      </c>
      <c r="F34" s="5" t="s">
        <v>73</v>
      </c>
      <c r="G34" s="17">
        <v>32</v>
      </c>
      <c r="J34" s="8" t="s">
        <v>73</v>
      </c>
      <c r="K34" s="4">
        <v>31.875</v>
      </c>
      <c r="M34" s="8" t="s">
        <v>73</v>
      </c>
      <c r="N34" s="4">
        <v>4.8888888888888893</v>
      </c>
    </row>
    <row r="35" spans="1:14" x14ac:dyDescent="0.25">
      <c r="A35" s="5" t="s">
        <v>19</v>
      </c>
      <c r="B35" s="15">
        <v>132</v>
      </c>
      <c r="F35" s="5" t="s">
        <v>74</v>
      </c>
      <c r="G35" s="17">
        <v>27</v>
      </c>
      <c r="J35" s="8" t="s">
        <v>74</v>
      </c>
      <c r="K35" s="4">
        <v>36.925925925925924</v>
      </c>
      <c r="M35" s="8" t="s">
        <v>74</v>
      </c>
      <c r="N35" s="4">
        <v>4.8</v>
      </c>
    </row>
    <row r="36" spans="1:14" x14ac:dyDescent="0.25">
      <c r="A36" s="5" t="s">
        <v>20</v>
      </c>
      <c r="B36" s="15">
        <v>123</v>
      </c>
      <c r="F36" s="5" t="s">
        <v>75</v>
      </c>
      <c r="G36" s="17">
        <v>30</v>
      </c>
      <c r="J36" s="8" t="s">
        <v>75</v>
      </c>
      <c r="K36" s="4">
        <v>33.533333333333331</v>
      </c>
      <c r="M36" s="8" t="s">
        <v>75</v>
      </c>
      <c r="N36" s="4">
        <v>5.375</v>
      </c>
    </row>
    <row r="37" spans="1:14" x14ac:dyDescent="0.25">
      <c r="A37" s="5" t="s">
        <v>21</v>
      </c>
      <c r="B37" s="15">
        <v>97</v>
      </c>
      <c r="F37" s="5" t="s">
        <v>4</v>
      </c>
      <c r="G37" s="17">
        <v>948</v>
      </c>
      <c r="J37" s="8" t="s">
        <v>4</v>
      </c>
      <c r="K37" s="4">
        <v>34.972573839662445</v>
      </c>
      <c r="M37" s="8" t="s">
        <v>4</v>
      </c>
      <c r="N37" s="4">
        <v>4.9889298892988929</v>
      </c>
    </row>
    <row r="38" spans="1:14" x14ac:dyDescent="0.25">
      <c r="A38" s="5" t="s">
        <v>22</v>
      </c>
      <c r="B38" s="15">
        <v>113</v>
      </c>
    </row>
    <row r="39" spans="1:14" x14ac:dyDescent="0.25">
      <c r="A39" s="5" t="s">
        <v>23</v>
      </c>
      <c r="B39" s="15">
        <v>117</v>
      </c>
    </row>
    <row r="40" spans="1:14" x14ac:dyDescent="0.25">
      <c r="A40" s="5" t="s">
        <v>24</v>
      </c>
      <c r="B40" s="15">
        <v>125</v>
      </c>
    </row>
    <row r="41" spans="1:14" x14ac:dyDescent="0.25">
      <c r="A41" s="5" t="s">
        <v>4</v>
      </c>
      <c r="B41" s="15">
        <v>948</v>
      </c>
    </row>
    <row r="44" spans="1:14" x14ac:dyDescent="0.25">
      <c r="A44" s="5" t="s">
        <v>25</v>
      </c>
    </row>
    <row r="45" spans="1:14" x14ac:dyDescent="0.25">
      <c r="A45" s="3" t="s">
        <v>3</v>
      </c>
      <c r="B45" t="s">
        <v>27</v>
      </c>
    </row>
    <row r="46" spans="1:14" x14ac:dyDescent="0.25">
      <c r="A46" s="5" t="s">
        <v>28</v>
      </c>
      <c r="B46" s="15">
        <v>541</v>
      </c>
    </row>
    <row r="47" spans="1:14" x14ac:dyDescent="0.25">
      <c r="A47" s="5" t="s">
        <v>29</v>
      </c>
      <c r="B47" s="15">
        <v>407</v>
      </c>
    </row>
    <row r="48" spans="1:14" x14ac:dyDescent="0.25">
      <c r="A48" s="5" t="s">
        <v>4</v>
      </c>
      <c r="B48" s="15">
        <v>948</v>
      </c>
    </row>
    <row r="52" spans="1:2" x14ac:dyDescent="0.25">
      <c r="A52" s="5" t="s">
        <v>33</v>
      </c>
    </row>
    <row r="53" spans="1:2" x14ac:dyDescent="0.25">
      <c r="A53" s="3" t="s">
        <v>3</v>
      </c>
      <c r="B53" t="s">
        <v>34</v>
      </c>
    </row>
    <row r="54" spans="1:2" x14ac:dyDescent="0.25">
      <c r="A54" s="5" t="s">
        <v>30</v>
      </c>
      <c r="B54" s="16">
        <v>0.49894514767932491</v>
      </c>
    </row>
    <row r="55" spans="1:2" x14ac:dyDescent="0.25">
      <c r="A55" s="5" t="s">
        <v>32</v>
      </c>
      <c r="B55" s="16">
        <v>3.1645569620253164E-3</v>
      </c>
    </row>
    <row r="56" spans="1:2" x14ac:dyDescent="0.25">
      <c r="A56" s="5" t="s">
        <v>31</v>
      </c>
      <c r="B56" s="16">
        <v>0.49789029535864981</v>
      </c>
    </row>
    <row r="57" spans="1:2" x14ac:dyDescent="0.25">
      <c r="A57" s="5" t="s">
        <v>4</v>
      </c>
      <c r="B57" s="16">
        <v>1</v>
      </c>
    </row>
    <row r="59" spans="1:2" x14ac:dyDescent="0.25">
      <c r="A59" s="5" t="s">
        <v>35</v>
      </c>
    </row>
    <row r="60" spans="1:2" x14ac:dyDescent="0.25">
      <c r="A60" s="3" t="s">
        <v>3</v>
      </c>
      <c r="B60" t="s">
        <v>36</v>
      </c>
    </row>
    <row r="61" spans="1:2" x14ac:dyDescent="0.25">
      <c r="A61" s="5" t="s">
        <v>37</v>
      </c>
      <c r="B61" s="15">
        <v>31</v>
      </c>
    </row>
    <row r="62" spans="1:2" x14ac:dyDescent="0.25">
      <c r="A62" s="5" t="s">
        <v>38</v>
      </c>
      <c r="B62" s="15">
        <v>20</v>
      </c>
    </row>
    <row r="63" spans="1:2" x14ac:dyDescent="0.25">
      <c r="A63" s="5" t="s">
        <v>39</v>
      </c>
      <c r="B63" s="15">
        <v>207</v>
      </c>
    </row>
    <row r="64" spans="1:2" x14ac:dyDescent="0.25">
      <c r="A64" s="5" t="s">
        <v>40</v>
      </c>
      <c r="B64" s="15">
        <v>21</v>
      </c>
    </row>
    <row r="65" spans="1:2" x14ac:dyDescent="0.25">
      <c r="A65" s="5" t="s">
        <v>41</v>
      </c>
      <c r="B65" s="15">
        <v>547</v>
      </c>
    </row>
    <row r="66" spans="1:2" x14ac:dyDescent="0.25">
      <c r="A66" s="5" t="s">
        <v>42</v>
      </c>
      <c r="B66" s="15">
        <v>89</v>
      </c>
    </row>
    <row r="67" spans="1:2" x14ac:dyDescent="0.25">
      <c r="A67" s="5" t="s">
        <v>43</v>
      </c>
      <c r="B67" s="15">
        <v>26</v>
      </c>
    </row>
    <row r="68" spans="1:2" x14ac:dyDescent="0.25">
      <c r="A68" s="5" t="s">
        <v>44</v>
      </c>
      <c r="B68" s="15">
        <v>7</v>
      </c>
    </row>
    <row r="69" spans="1:2" x14ac:dyDescent="0.25">
      <c r="A69" s="5" t="s">
        <v>4</v>
      </c>
      <c r="B69" s="15">
        <v>948</v>
      </c>
    </row>
    <row r="73" spans="1:2" x14ac:dyDescent="0.25">
      <c r="A73" s="5" t="s">
        <v>35</v>
      </c>
    </row>
    <row r="74" spans="1:2" x14ac:dyDescent="0.25">
      <c r="A74" s="3" t="s">
        <v>3</v>
      </c>
    </row>
    <row r="75" spans="1:2" x14ac:dyDescent="0.25">
      <c r="A75" s="5" t="s">
        <v>45</v>
      </c>
    </row>
    <row r="76" spans="1:2" x14ac:dyDescent="0.25">
      <c r="A76" s="5"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E02D6-DCD7-4539-8162-39734B8ECA5D}">
  <dimension ref="A1"/>
  <sheetViews>
    <sheetView tabSelected="1" workbookViewId="0">
      <selection activeCell="J24" sqref="J24"/>
    </sheetView>
  </sheetViews>
  <sheetFormatPr defaultRowHeight="15" x14ac:dyDescent="0.25"/>
  <cols>
    <col min="1" max="16384" width="9.140625" style="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7CD74-0472-445C-919D-EF7E152CE68B}">
  <dimension ref="A1:Y28"/>
  <sheetViews>
    <sheetView workbookViewId="0"/>
  </sheetViews>
  <sheetFormatPr defaultRowHeight="15" x14ac:dyDescent="0.25"/>
  <sheetData>
    <row r="1" spans="1:25" x14ac:dyDescent="0.25">
      <c r="A1" s="2"/>
      <c r="B1" s="6"/>
      <c r="C1" s="6"/>
      <c r="D1" s="6"/>
      <c r="E1" s="6"/>
      <c r="F1" s="6"/>
      <c r="G1" s="6"/>
      <c r="H1" s="6"/>
      <c r="I1" s="6"/>
      <c r="J1" s="6"/>
      <c r="K1" s="6"/>
      <c r="L1" s="6"/>
      <c r="M1" s="6"/>
      <c r="N1" s="6"/>
      <c r="O1" s="6"/>
      <c r="P1" s="6"/>
      <c r="Q1" s="6"/>
      <c r="R1" s="6"/>
      <c r="S1" s="6"/>
      <c r="T1" s="6"/>
      <c r="U1" s="6"/>
      <c r="V1" s="6"/>
      <c r="W1" s="6"/>
      <c r="X1" s="6"/>
      <c r="Y1" s="6"/>
    </row>
    <row r="2" spans="1:25" x14ac:dyDescent="0.25">
      <c r="A2" s="2"/>
      <c r="B2" s="6"/>
      <c r="C2" s="6"/>
      <c r="D2" s="6"/>
      <c r="E2" s="6"/>
      <c r="F2" s="6"/>
      <c r="G2" s="6"/>
      <c r="H2" s="6"/>
      <c r="I2" s="6"/>
      <c r="J2" s="6"/>
      <c r="K2" s="6"/>
      <c r="L2" s="6"/>
      <c r="M2" s="6"/>
      <c r="N2" s="6"/>
      <c r="O2" s="6"/>
      <c r="P2" s="6"/>
      <c r="Q2" s="6"/>
      <c r="R2" s="6"/>
      <c r="S2" s="6"/>
      <c r="T2" s="6"/>
      <c r="U2" s="6"/>
      <c r="V2" s="6"/>
      <c r="W2" s="6"/>
      <c r="X2" s="6"/>
      <c r="Y2" s="6"/>
    </row>
    <row r="3" spans="1:25" x14ac:dyDescent="0.25">
      <c r="A3" s="2"/>
      <c r="B3" s="6"/>
      <c r="C3" s="6"/>
      <c r="D3" s="6"/>
      <c r="E3" s="6"/>
      <c r="F3" s="6"/>
      <c r="G3" s="6"/>
      <c r="H3" s="6"/>
      <c r="I3" s="6"/>
      <c r="J3" s="6"/>
      <c r="K3" s="6"/>
      <c r="L3" s="6"/>
      <c r="M3" s="6"/>
      <c r="N3" s="6"/>
      <c r="O3" s="6"/>
      <c r="P3" s="6"/>
      <c r="Q3" s="6"/>
      <c r="R3" s="6"/>
      <c r="S3" s="6"/>
      <c r="T3" s="6"/>
      <c r="U3" s="6"/>
      <c r="V3" s="6"/>
      <c r="W3" s="6"/>
      <c r="X3" s="6"/>
      <c r="Y3" s="6"/>
    </row>
    <row r="4" spans="1:25" x14ac:dyDescent="0.25">
      <c r="A4" s="2"/>
      <c r="B4" s="6"/>
      <c r="C4" s="6"/>
      <c r="D4" s="6"/>
      <c r="E4" s="6"/>
      <c r="F4" s="6"/>
      <c r="G4" s="6"/>
      <c r="H4" s="6"/>
      <c r="I4" s="6"/>
      <c r="J4" s="6"/>
      <c r="K4" s="6"/>
      <c r="L4" s="6"/>
      <c r="M4" s="6"/>
      <c r="N4" s="6"/>
      <c r="O4" s="6"/>
      <c r="P4" s="6"/>
      <c r="Q4" s="6"/>
      <c r="R4" s="6"/>
      <c r="S4" s="6"/>
      <c r="T4" s="6"/>
      <c r="U4" s="6"/>
      <c r="V4" s="6"/>
      <c r="W4" s="6"/>
      <c r="X4" s="6"/>
      <c r="Y4" s="6"/>
    </row>
    <row r="5" spans="1:25" x14ac:dyDescent="0.25">
      <c r="A5" s="2"/>
      <c r="B5" s="6"/>
      <c r="C5" s="6"/>
      <c r="D5" s="6"/>
      <c r="E5" s="6"/>
      <c r="F5" s="6"/>
      <c r="G5" s="6"/>
      <c r="H5" s="6"/>
      <c r="I5" s="6"/>
      <c r="J5" s="6"/>
      <c r="K5" s="6"/>
      <c r="L5" s="6"/>
      <c r="M5" s="6"/>
      <c r="N5" s="6"/>
      <c r="O5" s="6"/>
      <c r="P5" s="6"/>
      <c r="Q5" s="6"/>
      <c r="R5" s="6"/>
      <c r="S5" s="6"/>
      <c r="T5" s="6"/>
      <c r="U5" s="6"/>
      <c r="V5" s="6"/>
      <c r="W5" s="6"/>
      <c r="X5" s="6"/>
      <c r="Y5" s="6"/>
    </row>
    <row r="6" spans="1:25" x14ac:dyDescent="0.25">
      <c r="A6" s="2"/>
      <c r="B6" s="6"/>
      <c r="C6" s="6"/>
      <c r="D6" s="6"/>
      <c r="E6" s="6"/>
      <c r="F6" s="6"/>
      <c r="G6" s="6"/>
      <c r="H6" s="6"/>
      <c r="I6" s="6"/>
      <c r="J6" s="6"/>
      <c r="K6" s="6"/>
      <c r="L6" s="6"/>
      <c r="M6" s="6"/>
      <c r="N6" s="6"/>
      <c r="O6" s="6"/>
      <c r="P6" s="6"/>
      <c r="Q6" s="6"/>
      <c r="R6" s="6"/>
      <c r="S6" s="6"/>
      <c r="T6" s="6"/>
      <c r="U6" s="6"/>
      <c r="V6" s="6"/>
      <c r="W6" s="6"/>
      <c r="X6" s="6"/>
      <c r="Y6" s="6"/>
    </row>
    <row r="7" spans="1:25" x14ac:dyDescent="0.25">
      <c r="A7" s="2"/>
      <c r="B7" s="6"/>
      <c r="C7" s="6"/>
      <c r="D7" s="6"/>
      <c r="E7" s="6"/>
      <c r="F7" s="6"/>
      <c r="G7" s="6"/>
      <c r="H7" s="6"/>
      <c r="I7" s="6"/>
      <c r="J7" s="6"/>
      <c r="K7" s="6"/>
      <c r="L7" s="6"/>
      <c r="M7" s="6"/>
      <c r="N7" s="6"/>
      <c r="O7" s="6"/>
      <c r="P7" s="6"/>
      <c r="Q7" s="6"/>
      <c r="R7" s="6"/>
      <c r="S7" s="6"/>
      <c r="T7" s="6"/>
      <c r="U7" s="6"/>
      <c r="V7" s="6"/>
      <c r="W7" s="6"/>
      <c r="X7" s="6"/>
      <c r="Y7" s="6"/>
    </row>
    <row r="8" spans="1:25" x14ac:dyDescent="0.25">
      <c r="A8" s="2"/>
      <c r="B8" s="6"/>
      <c r="C8" s="6"/>
      <c r="D8" s="6"/>
      <c r="E8" s="6"/>
      <c r="F8" s="6"/>
      <c r="G8" s="6"/>
      <c r="H8" s="6"/>
      <c r="I8" s="6"/>
      <c r="J8" s="6"/>
      <c r="K8" s="6"/>
      <c r="L8" s="6"/>
      <c r="M8" s="6"/>
      <c r="N8" s="6"/>
      <c r="O8" s="6"/>
      <c r="P8" s="6"/>
      <c r="Q8" s="6"/>
      <c r="R8" s="6"/>
      <c r="S8" s="6"/>
      <c r="T8" s="6"/>
      <c r="U8" s="6"/>
      <c r="V8" s="6"/>
      <c r="W8" s="6"/>
      <c r="X8" s="6"/>
      <c r="Y8" s="6"/>
    </row>
    <row r="9" spans="1:25" x14ac:dyDescent="0.25">
      <c r="A9" s="2"/>
      <c r="B9" s="6"/>
      <c r="C9" s="6"/>
      <c r="D9" s="6"/>
      <c r="E9" s="6"/>
      <c r="F9" s="6"/>
      <c r="G9" s="6"/>
      <c r="H9" s="6"/>
      <c r="I9" s="6"/>
      <c r="J9" s="6"/>
      <c r="K9" s="6"/>
      <c r="L9" s="6"/>
      <c r="M9" s="6"/>
      <c r="N9" s="6"/>
      <c r="O9" s="6"/>
      <c r="P9" s="6"/>
      <c r="Q9" s="6"/>
      <c r="R9" s="6"/>
      <c r="S9" s="6"/>
      <c r="T9" s="6"/>
      <c r="U9" s="6"/>
      <c r="V9" s="6"/>
      <c r="W9" s="6"/>
      <c r="X9" s="6"/>
      <c r="Y9" s="6"/>
    </row>
    <row r="10" spans="1:25" x14ac:dyDescent="0.25">
      <c r="A10" s="2"/>
      <c r="B10" s="6"/>
      <c r="C10" s="6"/>
      <c r="D10" s="6"/>
      <c r="E10" s="6"/>
      <c r="F10" s="6"/>
      <c r="G10" s="6"/>
      <c r="H10" s="6"/>
      <c r="I10" s="6"/>
      <c r="J10" s="6"/>
      <c r="K10" s="6"/>
      <c r="L10" s="6"/>
      <c r="M10" s="6"/>
      <c r="N10" s="6"/>
      <c r="O10" s="6"/>
      <c r="P10" s="6"/>
      <c r="Q10" s="6"/>
      <c r="R10" s="6"/>
      <c r="S10" s="6"/>
      <c r="T10" s="6"/>
      <c r="U10" s="6"/>
      <c r="V10" s="6"/>
      <c r="W10" s="6"/>
      <c r="X10" s="6"/>
      <c r="Y10" s="6"/>
    </row>
    <row r="11" spans="1:25" x14ac:dyDescent="0.25">
      <c r="A11" s="2"/>
      <c r="B11" s="6"/>
      <c r="C11" s="6"/>
      <c r="D11" s="6"/>
      <c r="E11" s="6"/>
      <c r="F11" s="6"/>
      <c r="G11" s="6"/>
      <c r="H11" s="6"/>
      <c r="I11" s="6"/>
      <c r="J11" s="6"/>
      <c r="K11" s="6"/>
      <c r="L11" s="6"/>
      <c r="M11" s="6"/>
      <c r="N11" s="6"/>
      <c r="O11" s="6"/>
      <c r="P11" s="6"/>
      <c r="Q11" s="6"/>
      <c r="R11" s="6"/>
      <c r="S11" s="6"/>
      <c r="T11" s="6"/>
      <c r="U11" s="6"/>
      <c r="V11" s="6"/>
      <c r="W11" s="6"/>
      <c r="X11" s="6"/>
      <c r="Y11" s="6"/>
    </row>
    <row r="12" spans="1:25" x14ac:dyDescent="0.25">
      <c r="A12" s="2"/>
      <c r="B12" s="6"/>
      <c r="C12" s="6"/>
      <c r="D12" s="6"/>
      <c r="E12" s="6"/>
      <c r="F12" s="6"/>
      <c r="G12" s="6"/>
      <c r="H12" s="6"/>
      <c r="I12" s="6"/>
      <c r="J12" s="6"/>
      <c r="K12" s="6"/>
      <c r="L12" s="6"/>
      <c r="M12" s="6"/>
      <c r="N12" s="6"/>
      <c r="O12" s="6"/>
      <c r="P12" s="6"/>
      <c r="Q12" s="6"/>
      <c r="R12" s="6"/>
      <c r="S12" s="6"/>
      <c r="T12" s="6"/>
      <c r="U12" s="6"/>
      <c r="V12" s="6"/>
      <c r="W12" s="6"/>
      <c r="X12" s="6"/>
      <c r="Y12" s="6"/>
    </row>
    <row r="13" spans="1:25" x14ac:dyDescent="0.25">
      <c r="A13" s="2"/>
      <c r="B13" s="6"/>
      <c r="C13" s="6"/>
      <c r="D13" s="6"/>
      <c r="E13" s="6"/>
      <c r="F13" s="6"/>
      <c r="G13" s="6"/>
      <c r="H13" s="6"/>
      <c r="I13" s="6"/>
      <c r="J13" s="6"/>
      <c r="K13" s="6"/>
      <c r="L13" s="6"/>
      <c r="M13" s="6"/>
      <c r="N13" s="6"/>
      <c r="O13" s="6"/>
      <c r="P13" s="6"/>
      <c r="Q13" s="6"/>
      <c r="R13" s="6"/>
      <c r="S13" s="6"/>
      <c r="T13" s="6"/>
      <c r="U13" s="6"/>
      <c r="V13" s="6"/>
      <c r="W13" s="6"/>
      <c r="X13" s="6"/>
      <c r="Y13" s="6"/>
    </row>
    <row r="14" spans="1:25" x14ac:dyDescent="0.25">
      <c r="A14" s="2"/>
      <c r="B14" s="6"/>
      <c r="C14" s="6"/>
      <c r="D14" s="6"/>
      <c r="E14" s="6"/>
      <c r="F14" s="6"/>
      <c r="G14" s="6"/>
      <c r="H14" s="6"/>
      <c r="I14" s="6"/>
      <c r="J14" s="6"/>
      <c r="K14" s="6"/>
      <c r="L14" s="6"/>
      <c r="M14" s="6"/>
      <c r="N14" s="6"/>
      <c r="O14" s="6"/>
      <c r="P14" s="6"/>
      <c r="Q14" s="6"/>
      <c r="R14" s="6"/>
      <c r="S14" s="6"/>
      <c r="T14" s="6"/>
      <c r="U14" s="6"/>
      <c r="V14" s="6"/>
      <c r="W14" s="6"/>
      <c r="X14" s="6"/>
      <c r="Y14" s="6"/>
    </row>
    <row r="15" spans="1:25" x14ac:dyDescent="0.25">
      <c r="A15" s="2"/>
      <c r="B15" s="6"/>
      <c r="C15" s="6"/>
      <c r="D15" s="6"/>
      <c r="E15" s="6"/>
      <c r="F15" s="6"/>
      <c r="G15" s="6"/>
      <c r="H15" s="6"/>
      <c r="I15" s="6"/>
      <c r="J15" s="6"/>
      <c r="K15" s="6"/>
      <c r="L15" s="6"/>
      <c r="M15" s="6"/>
      <c r="N15" s="6"/>
      <c r="O15" s="6"/>
      <c r="P15" s="6"/>
      <c r="Q15" s="6"/>
      <c r="R15" s="6"/>
      <c r="S15" s="6"/>
      <c r="T15" s="6"/>
      <c r="U15" s="6"/>
      <c r="V15" s="6"/>
      <c r="W15" s="6"/>
      <c r="X15" s="6"/>
      <c r="Y15" s="6"/>
    </row>
    <row r="16" spans="1:25" x14ac:dyDescent="0.25">
      <c r="A16" s="2"/>
      <c r="B16" s="6"/>
      <c r="C16" s="6"/>
      <c r="D16" s="6"/>
      <c r="E16" s="6"/>
      <c r="F16" s="6"/>
      <c r="G16" s="6"/>
      <c r="H16" s="6"/>
      <c r="I16" s="6"/>
      <c r="J16" s="6"/>
      <c r="K16" s="6"/>
      <c r="L16" s="6"/>
      <c r="M16" s="6"/>
      <c r="N16" s="6"/>
      <c r="O16" s="6"/>
      <c r="P16" s="6"/>
      <c r="Q16" s="6"/>
      <c r="R16" s="6"/>
      <c r="S16" s="6"/>
      <c r="T16" s="6"/>
      <c r="U16" s="6"/>
      <c r="V16" s="6"/>
      <c r="W16" s="6"/>
      <c r="X16" s="6"/>
      <c r="Y16" s="6"/>
    </row>
    <row r="17" spans="1:25" x14ac:dyDescent="0.25">
      <c r="A17" s="2"/>
      <c r="B17" s="6"/>
      <c r="C17" s="6"/>
      <c r="D17" s="6"/>
      <c r="E17" s="6"/>
      <c r="F17" s="6"/>
      <c r="G17" s="6"/>
      <c r="H17" s="6"/>
      <c r="I17" s="6"/>
      <c r="J17" s="6"/>
      <c r="K17" s="6"/>
      <c r="L17" s="6"/>
      <c r="M17" s="6"/>
      <c r="N17" s="6"/>
      <c r="O17" s="6"/>
      <c r="P17" s="6"/>
      <c r="Q17" s="6"/>
      <c r="R17" s="6"/>
      <c r="S17" s="6"/>
      <c r="T17" s="6"/>
      <c r="U17" s="6"/>
      <c r="V17" s="6"/>
      <c r="W17" s="6"/>
      <c r="X17" s="6"/>
      <c r="Y17" s="6"/>
    </row>
    <row r="18" spans="1:25" x14ac:dyDescent="0.25">
      <c r="A18" s="2"/>
      <c r="B18" s="6"/>
      <c r="C18" s="6"/>
      <c r="D18" s="6"/>
      <c r="E18" s="6"/>
      <c r="F18" s="6"/>
      <c r="G18" s="6"/>
      <c r="H18" s="6"/>
      <c r="I18" s="6"/>
      <c r="J18" s="6"/>
      <c r="K18" s="6"/>
      <c r="L18" s="6"/>
      <c r="M18" s="6"/>
      <c r="N18" s="6"/>
      <c r="O18" s="6"/>
      <c r="P18" s="6"/>
      <c r="Q18" s="6"/>
      <c r="R18" s="6"/>
      <c r="S18" s="6"/>
      <c r="T18" s="6"/>
      <c r="U18" s="6"/>
      <c r="V18" s="6"/>
      <c r="W18" s="6"/>
      <c r="X18" s="6"/>
      <c r="Y18" s="6"/>
    </row>
    <row r="19" spans="1:25" x14ac:dyDescent="0.25">
      <c r="A19" s="2"/>
      <c r="B19" s="6"/>
      <c r="C19" s="6"/>
      <c r="D19" s="6"/>
      <c r="E19" s="6"/>
      <c r="F19" s="6"/>
      <c r="G19" s="6"/>
      <c r="H19" s="6"/>
      <c r="I19" s="6"/>
      <c r="J19" s="6"/>
      <c r="K19" s="6"/>
      <c r="L19" s="6"/>
      <c r="M19" s="6"/>
      <c r="N19" s="6"/>
      <c r="O19" s="6"/>
      <c r="P19" s="6"/>
      <c r="Q19" s="6"/>
      <c r="R19" s="6"/>
      <c r="S19" s="6"/>
      <c r="T19" s="6"/>
      <c r="U19" s="6"/>
      <c r="V19" s="6"/>
      <c r="W19" s="6"/>
      <c r="X19" s="6"/>
      <c r="Y19" s="6"/>
    </row>
    <row r="20" spans="1:25" x14ac:dyDescent="0.25">
      <c r="A20" s="2"/>
      <c r="B20" s="6"/>
      <c r="C20" s="6"/>
      <c r="D20" s="6"/>
      <c r="E20" s="6"/>
      <c r="F20" s="6"/>
      <c r="G20" s="6"/>
      <c r="H20" s="6"/>
      <c r="I20" s="6"/>
      <c r="J20" s="6"/>
      <c r="K20" s="6"/>
      <c r="L20" s="6"/>
      <c r="M20" s="6"/>
      <c r="N20" s="6"/>
      <c r="O20" s="6"/>
      <c r="P20" s="6"/>
      <c r="Q20" s="6"/>
      <c r="R20" s="6"/>
      <c r="S20" s="6"/>
      <c r="T20" s="6"/>
      <c r="U20" s="6"/>
      <c r="V20" s="6"/>
      <c r="W20" s="6"/>
      <c r="X20" s="6"/>
      <c r="Y20" s="6"/>
    </row>
    <row r="21" spans="1:25" x14ac:dyDescent="0.25">
      <c r="A21" s="2"/>
      <c r="B21" s="6"/>
      <c r="C21" s="6"/>
      <c r="D21" s="6"/>
      <c r="E21" s="6"/>
      <c r="F21" s="6"/>
      <c r="G21" s="6"/>
      <c r="H21" s="6"/>
      <c r="I21" s="6"/>
      <c r="J21" s="6"/>
      <c r="K21" s="6"/>
      <c r="L21" s="6"/>
      <c r="M21" s="6"/>
      <c r="N21" s="6"/>
      <c r="O21" s="6"/>
      <c r="P21" s="6"/>
      <c r="Q21" s="6"/>
      <c r="R21" s="6"/>
      <c r="S21" s="6"/>
      <c r="T21" s="6"/>
      <c r="U21" s="6"/>
      <c r="V21" s="6"/>
      <c r="W21" s="6"/>
      <c r="X21" s="6"/>
      <c r="Y21" s="6"/>
    </row>
    <row r="22" spans="1:25" x14ac:dyDescent="0.25">
      <c r="A22" s="2"/>
      <c r="B22" s="6"/>
      <c r="C22" s="6"/>
      <c r="D22" s="6"/>
      <c r="E22" s="6"/>
      <c r="F22" s="6"/>
      <c r="G22" s="6"/>
      <c r="H22" s="6"/>
      <c r="I22" s="6"/>
      <c r="J22" s="6"/>
      <c r="K22" s="6"/>
      <c r="L22" s="6"/>
      <c r="M22" s="6"/>
      <c r="N22" s="6"/>
      <c r="O22" s="6"/>
      <c r="P22" s="6"/>
      <c r="Q22" s="6"/>
      <c r="R22" s="6"/>
      <c r="S22" s="6"/>
      <c r="T22" s="6"/>
      <c r="U22" s="6"/>
      <c r="V22" s="6"/>
      <c r="W22" s="6"/>
      <c r="X22" s="6"/>
      <c r="Y22" s="6"/>
    </row>
    <row r="23" spans="1:25" x14ac:dyDescent="0.25">
      <c r="A23" s="2"/>
      <c r="B23" s="6"/>
      <c r="C23" s="6"/>
      <c r="D23" s="6"/>
      <c r="E23" s="6"/>
      <c r="F23" s="6"/>
      <c r="G23" s="6"/>
      <c r="H23" s="6"/>
      <c r="I23" s="6"/>
      <c r="J23" s="6"/>
      <c r="K23" s="6"/>
      <c r="L23" s="6"/>
      <c r="M23" s="6"/>
      <c r="N23" s="6"/>
      <c r="O23" s="6"/>
      <c r="P23" s="6"/>
      <c r="Q23" s="6"/>
      <c r="R23" s="6"/>
      <c r="S23" s="6"/>
      <c r="T23" s="6"/>
      <c r="U23" s="6"/>
      <c r="V23" s="6"/>
      <c r="W23" s="6"/>
      <c r="X23" s="6"/>
      <c r="Y23" s="6"/>
    </row>
    <row r="24" spans="1:25" x14ac:dyDescent="0.25">
      <c r="A24" s="2"/>
      <c r="B24" s="6"/>
      <c r="C24" s="6"/>
      <c r="D24" s="6"/>
      <c r="E24" s="6"/>
      <c r="F24" s="6"/>
      <c r="G24" s="6"/>
      <c r="H24" s="6"/>
      <c r="I24" s="6"/>
      <c r="J24" s="6"/>
      <c r="K24" s="6"/>
      <c r="L24" s="6"/>
      <c r="M24" s="6"/>
      <c r="N24" s="6"/>
      <c r="O24" s="6"/>
      <c r="P24" s="6"/>
      <c r="Q24" s="6"/>
      <c r="R24" s="6"/>
      <c r="S24" s="6"/>
      <c r="T24" s="6"/>
      <c r="U24" s="6"/>
      <c r="V24" s="6"/>
      <c r="W24" s="6"/>
      <c r="X24" s="6"/>
      <c r="Y24" s="6"/>
    </row>
    <row r="25" spans="1:25" x14ac:dyDescent="0.25">
      <c r="A25" s="2"/>
      <c r="B25" s="6"/>
      <c r="C25" s="6"/>
      <c r="D25" s="6"/>
      <c r="E25" s="6"/>
      <c r="F25" s="6"/>
      <c r="G25" s="6"/>
      <c r="H25" s="6"/>
      <c r="I25" s="6"/>
      <c r="J25" s="6"/>
      <c r="K25" s="6"/>
      <c r="L25" s="6"/>
      <c r="M25" s="6"/>
      <c r="N25" s="6"/>
      <c r="O25" s="6"/>
      <c r="P25" s="6"/>
      <c r="Q25" s="6"/>
      <c r="R25" s="6"/>
      <c r="S25" s="6"/>
      <c r="T25" s="6"/>
      <c r="U25" s="6"/>
      <c r="V25" s="6"/>
      <c r="W25" s="6"/>
      <c r="X25" s="6"/>
      <c r="Y25" s="6"/>
    </row>
    <row r="26" spans="1:25" x14ac:dyDescent="0.25">
      <c r="A26" s="2"/>
      <c r="B26" s="6"/>
      <c r="C26" s="6"/>
      <c r="D26" s="6"/>
      <c r="E26" s="6"/>
      <c r="F26" s="6"/>
      <c r="G26" s="6"/>
      <c r="H26" s="6"/>
      <c r="I26" s="6"/>
      <c r="J26" s="6"/>
      <c r="K26" s="6"/>
      <c r="L26" s="6"/>
      <c r="M26" s="6"/>
      <c r="N26" s="6"/>
      <c r="O26" s="6"/>
      <c r="P26" s="6"/>
      <c r="Q26" s="6"/>
      <c r="R26" s="6"/>
      <c r="S26" s="6"/>
      <c r="T26" s="6"/>
      <c r="U26" s="6"/>
      <c r="V26" s="6"/>
      <c r="W26" s="6"/>
      <c r="X26" s="6"/>
      <c r="Y26" s="6"/>
    </row>
    <row r="27" spans="1:25" x14ac:dyDescent="0.25">
      <c r="A27" s="2"/>
      <c r="B27" s="6"/>
      <c r="C27" s="6"/>
      <c r="D27" s="6"/>
      <c r="E27" s="6"/>
      <c r="F27" s="6"/>
      <c r="G27" s="6"/>
      <c r="H27" s="6"/>
      <c r="I27" s="6"/>
      <c r="J27" s="6"/>
      <c r="K27" s="6"/>
      <c r="L27" s="6"/>
      <c r="M27" s="6"/>
      <c r="N27" s="6"/>
      <c r="O27" s="6"/>
      <c r="P27" s="6"/>
      <c r="Q27" s="6"/>
      <c r="R27" s="6"/>
      <c r="S27" s="6"/>
      <c r="T27" s="6"/>
      <c r="U27" s="6"/>
      <c r="V27" s="6"/>
      <c r="W27" s="6"/>
      <c r="X27" s="6"/>
      <c r="Y27" s="6"/>
    </row>
    <row r="28" spans="1:25" x14ac:dyDescent="0.25">
      <c r="B28" s="6"/>
      <c r="C28" s="6"/>
      <c r="D28" s="6"/>
      <c r="E28" s="6"/>
      <c r="F28" s="6"/>
      <c r="G28" s="6"/>
      <c r="H28" s="6"/>
      <c r="I28" s="6"/>
      <c r="J28" s="6"/>
      <c r="K28" s="6"/>
      <c r="L28" s="6"/>
      <c r="M28" s="6"/>
      <c r="N28" s="6"/>
      <c r="O28" s="6"/>
      <c r="P28" s="6"/>
      <c r="Q28" s="6"/>
      <c r="R28" s="6"/>
      <c r="S28" s="6"/>
      <c r="T28" s="6"/>
      <c r="U28" s="6"/>
      <c r="V28" s="6"/>
      <c r="W28" s="6"/>
      <c r="X28" s="6"/>
      <c r="Y28"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E454B-DE0A-4913-BF18-D0CBEE9EE089}">
  <dimension ref="A1:U35"/>
  <sheetViews>
    <sheetView workbookViewId="0"/>
  </sheetViews>
  <sheetFormatPr defaultRowHeight="15" x14ac:dyDescent="0.25"/>
  <sheetData>
    <row r="1" spans="1:21" x14ac:dyDescent="0.25">
      <c r="A1" s="6"/>
      <c r="B1" s="6"/>
      <c r="C1" s="6"/>
      <c r="D1" s="6"/>
      <c r="E1" s="6"/>
      <c r="F1" s="6"/>
      <c r="G1" s="6"/>
      <c r="H1" s="6"/>
      <c r="I1" s="6"/>
      <c r="J1" s="6"/>
      <c r="K1" s="6"/>
      <c r="L1" s="6"/>
      <c r="M1" s="6"/>
      <c r="N1" s="6"/>
      <c r="O1" s="6"/>
      <c r="P1" s="6"/>
      <c r="Q1" s="6"/>
      <c r="R1" s="6"/>
      <c r="S1" s="6"/>
      <c r="T1" s="6"/>
    </row>
    <row r="2" spans="1:21" x14ac:dyDescent="0.25">
      <c r="A2" s="6"/>
      <c r="B2" s="6"/>
      <c r="C2" s="6"/>
      <c r="D2" s="6"/>
      <c r="E2" s="6"/>
      <c r="F2" s="6"/>
      <c r="G2" s="6"/>
      <c r="H2" s="6"/>
      <c r="I2" s="6"/>
      <c r="J2" s="6"/>
      <c r="K2" s="6"/>
      <c r="L2" s="6"/>
      <c r="M2" s="6"/>
      <c r="N2" s="6"/>
      <c r="O2" s="6"/>
      <c r="P2" s="6"/>
      <c r="Q2" s="6"/>
      <c r="R2" s="6"/>
      <c r="S2" s="6"/>
      <c r="T2" s="6"/>
    </row>
    <row r="3" spans="1:21" ht="12.75" customHeight="1" x14ac:dyDescent="0.25">
      <c r="A3" s="6"/>
      <c r="B3" s="6"/>
      <c r="C3" s="6"/>
      <c r="D3" s="6"/>
      <c r="E3" s="6"/>
      <c r="F3" s="6"/>
      <c r="G3" s="6"/>
      <c r="H3" s="6"/>
      <c r="I3" s="6"/>
      <c r="J3" s="6"/>
      <c r="K3" s="6"/>
      <c r="L3" s="6"/>
      <c r="M3" s="6"/>
      <c r="N3" s="6"/>
      <c r="O3" s="6"/>
      <c r="P3" s="6"/>
      <c r="Q3" s="6"/>
      <c r="R3" s="6"/>
      <c r="S3" s="6"/>
      <c r="T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row r="8" spans="1:21" x14ac:dyDescent="0.25">
      <c r="A8" s="6"/>
      <c r="B8" s="6"/>
      <c r="C8" s="6"/>
      <c r="D8" s="6"/>
      <c r="E8" s="6"/>
      <c r="F8" s="6"/>
      <c r="G8" s="6"/>
      <c r="H8" s="6"/>
      <c r="I8" s="6"/>
      <c r="J8" s="6"/>
      <c r="K8" s="6"/>
      <c r="L8" s="6"/>
      <c r="M8" s="6"/>
      <c r="N8" s="6"/>
      <c r="O8" s="6"/>
      <c r="P8" s="6"/>
      <c r="Q8" s="6"/>
      <c r="R8" s="6"/>
      <c r="S8" s="6"/>
      <c r="T8" s="6"/>
      <c r="U8" s="6"/>
    </row>
    <row r="9" spans="1:21" x14ac:dyDescent="0.25">
      <c r="A9" s="6"/>
      <c r="B9" s="6"/>
      <c r="C9" s="6"/>
      <c r="D9" s="6"/>
      <c r="E9" s="6"/>
      <c r="F9" s="6"/>
      <c r="G9" s="6"/>
      <c r="H9" s="6"/>
      <c r="I9" s="6"/>
      <c r="J9" s="6"/>
      <c r="K9" s="6"/>
      <c r="L9" s="6"/>
      <c r="M9" s="6"/>
      <c r="N9" s="6"/>
      <c r="O9" s="6"/>
      <c r="P9" s="6"/>
      <c r="Q9" s="6"/>
      <c r="R9" s="6"/>
      <c r="S9" s="6"/>
      <c r="T9" s="6"/>
      <c r="U9" s="6"/>
    </row>
    <row r="10" spans="1:21" x14ac:dyDescent="0.25">
      <c r="A10" s="6"/>
      <c r="B10" s="6"/>
      <c r="C10" s="6"/>
      <c r="D10" s="6"/>
      <c r="E10" s="6"/>
      <c r="F10" s="6"/>
      <c r="G10" s="6"/>
      <c r="H10" s="6"/>
      <c r="I10" s="6"/>
      <c r="J10" s="6"/>
      <c r="K10" s="6"/>
      <c r="L10" s="6"/>
      <c r="M10" s="6"/>
      <c r="N10" s="6"/>
      <c r="O10" s="6"/>
      <c r="P10" s="6"/>
      <c r="Q10" s="6"/>
      <c r="R10" s="6"/>
      <c r="S10" s="6"/>
      <c r="T10" s="6"/>
      <c r="U10" s="6"/>
    </row>
    <row r="11" spans="1:21" x14ac:dyDescent="0.25">
      <c r="A11" s="6"/>
      <c r="B11" s="6"/>
      <c r="C11" s="6"/>
      <c r="D11" s="6"/>
      <c r="E11" s="6"/>
      <c r="F11" s="6"/>
      <c r="G11" s="6"/>
      <c r="H11" s="6"/>
      <c r="I11" s="6"/>
      <c r="J11" s="6"/>
      <c r="K11" s="6"/>
      <c r="L11" s="6"/>
      <c r="M11" s="6"/>
      <c r="N11" s="6"/>
      <c r="O11" s="6"/>
      <c r="P11" s="6"/>
      <c r="Q11" s="6"/>
      <c r="R11" s="6"/>
      <c r="S11" s="6"/>
      <c r="T11" s="6"/>
      <c r="U11" s="6"/>
    </row>
    <row r="12" spans="1:21" x14ac:dyDescent="0.25">
      <c r="A12" s="6"/>
      <c r="B12" s="6"/>
      <c r="C12" s="6"/>
      <c r="D12" s="6"/>
      <c r="E12" s="6"/>
      <c r="F12" s="6"/>
      <c r="G12" s="6"/>
      <c r="H12" s="6"/>
      <c r="I12" s="6"/>
      <c r="J12" s="6"/>
      <c r="K12" s="6"/>
      <c r="L12" s="6"/>
      <c r="M12" s="6"/>
      <c r="N12" s="6"/>
      <c r="O12" s="6"/>
      <c r="P12" s="6"/>
      <c r="Q12" s="6"/>
      <c r="R12" s="6"/>
      <c r="S12" s="6"/>
      <c r="T12" s="6"/>
      <c r="U12" s="6"/>
    </row>
    <row r="13" spans="1:21" x14ac:dyDescent="0.25">
      <c r="A13" s="6"/>
      <c r="B13" s="6"/>
      <c r="C13" s="6"/>
      <c r="D13" s="6"/>
      <c r="E13" s="6"/>
      <c r="F13" s="6"/>
      <c r="G13" s="6"/>
      <c r="H13" s="6"/>
      <c r="I13" s="6"/>
      <c r="J13" s="6"/>
      <c r="K13" s="6"/>
      <c r="L13" s="6"/>
      <c r="M13" s="6"/>
      <c r="N13" s="6"/>
      <c r="O13" s="6"/>
      <c r="P13" s="6"/>
      <c r="Q13" s="6"/>
      <c r="R13" s="6"/>
      <c r="S13" s="6"/>
      <c r="T13" s="6"/>
      <c r="U13" s="6"/>
    </row>
    <row r="14" spans="1:21" x14ac:dyDescent="0.25">
      <c r="A14" s="6"/>
      <c r="B14" s="6"/>
      <c r="C14" s="6"/>
      <c r="D14" s="6"/>
      <c r="E14" s="6"/>
      <c r="F14" s="6"/>
      <c r="G14" s="6"/>
      <c r="H14" s="6"/>
      <c r="I14" s="6"/>
      <c r="J14" s="6"/>
      <c r="K14" s="6"/>
      <c r="L14" s="6"/>
      <c r="M14" s="6"/>
      <c r="N14" s="6"/>
      <c r="O14" s="6"/>
      <c r="P14" s="6"/>
      <c r="Q14" s="6"/>
      <c r="R14" s="6"/>
      <c r="S14" s="6"/>
      <c r="T14" s="6"/>
      <c r="U14" s="6"/>
    </row>
    <row r="15" spans="1:21" x14ac:dyDescent="0.25">
      <c r="A15" s="6"/>
      <c r="B15" s="6"/>
      <c r="C15" s="6"/>
      <c r="D15" s="6"/>
      <c r="E15" s="6"/>
      <c r="F15" s="6"/>
      <c r="G15" s="6"/>
      <c r="H15" s="6"/>
      <c r="I15" s="6"/>
      <c r="J15" s="6"/>
      <c r="K15" s="6"/>
      <c r="L15" s="6"/>
      <c r="M15" s="6"/>
      <c r="N15" s="6"/>
      <c r="O15" s="6"/>
      <c r="P15" s="6"/>
      <c r="Q15" s="6"/>
      <c r="R15" s="6"/>
      <c r="S15" s="6"/>
      <c r="T15" s="6"/>
      <c r="U15" s="6"/>
    </row>
    <row r="16" spans="1:21" x14ac:dyDescent="0.25">
      <c r="A16" s="6"/>
      <c r="B16" s="6"/>
      <c r="C16" s="6"/>
      <c r="D16" s="6"/>
      <c r="E16" s="6"/>
      <c r="F16" s="6"/>
      <c r="G16" s="6"/>
      <c r="H16" s="6"/>
      <c r="I16" s="6"/>
      <c r="J16" s="6"/>
      <c r="K16" s="6"/>
      <c r="L16" s="6"/>
      <c r="M16" s="6"/>
      <c r="N16" s="6"/>
      <c r="O16" s="6"/>
      <c r="P16" s="6"/>
      <c r="Q16" s="6"/>
      <c r="R16" s="6"/>
      <c r="S16" s="6"/>
      <c r="T16" s="6"/>
      <c r="U16" s="6"/>
    </row>
    <row r="17" spans="1:21" x14ac:dyDescent="0.25">
      <c r="A17" s="6"/>
      <c r="B17" s="6"/>
      <c r="C17" s="6"/>
      <c r="D17" s="6"/>
      <c r="E17" s="6"/>
      <c r="F17" s="6"/>
      <c r="G17" s="6"/>
      <c r="H17" s="6"/>
      <c r="I17" s="6"/>
      <c r="J17" s="6"/>
      <c r="K17" s="6"/>
      <c r="L17" s="6"/>
      <c r="M17" s="6"/>
      <c r="N17" s="6"/>
      <c r="O17" s="6"/>
      <c r="P17" s="6"/>
      <c r="Q17" s="6"/>
      <c r="R17" s="6"/>
      <c r="S17" s="6"/>
      <c r="T17" s="6"/>
      <c r="U17" s="6"/>
    </row>
    <row r="18" spans="1:21" x14ac:dyDescent="0.25">
      <c r="A18" s="6"/>
      <c r="B18" s="6"/>
      <c r="C18" s="6"/>
      <c r="D18" s="6"/>
      <c r="E18" s="6"/>
      <c r="F18" s="6"/>
      <c r="G18" s="6"/>
      <c r="H18" s="6"/>
      <c r="I18" s="6"/>
      <c r="J18" s="6"/>
      <c r="K18" s="6"/>
      <c r="L18" s="6"/>
      <c r="M18" s="6"/>
      <c r="N18" s="6"/>
      <c r="O18" s="6"/>
      <c r="P18" s="6"/>
      <c r="Q18" s="6"/>
      <c r="R18" s="6"/>
      <c r="S18" s="6"/>
      <c r="T18" s="6"/>
      <c r="U18" s="6"/>
    </row>
    <row r="19" spans="1:21" x14ac:dyDescent="0.25">
      <c r="A19" s="6"/>
      <c r="B19" s="6"/>
      <c r="C19" s="6"/>
      <c r="D19" s="6"/>
      <c r="E19" s="6"/>
      <c r="F19" s="6"/>
      <c r="G19" s="6"/>
      <c r="H19" s="6"/>
      <c r="I19" s="6"/>
      <c r="J19" s="6"/>
      <c r="K19" s="6"/>
      <c r="L19" s="6"/>
      <c r="M19" s="6"/>
      <c r="N19" s="6"/>
      <c r="O19" s="6"/>
      <c r="P19" s="6"/>
      <c r="Q19" s="6"/>
      <c r="R19" s="6"/>
      <c r="S19" s="6"/>
      <c r="T19" s="6"/>
      <c r="U19" s="6"/>
    </row>
    <row r="20" spans="1:21" x14ac:dyDescent="0.25">
      <c r="A20" s="6"/>
      <c r="B20" s="6"/>
      <c r="C20" s="6"/>
      <c r="D20" s="6"/>
      <c r="E20" s="6"/>
      <c r="F20" s="6"/>
      <c r="G20" s="6"/>
      <c r="H20" s="6"/>
      <c r="I20" s="6"/>
      <c r="J20" s="6"/>
      <c r="K20" s="6"/>
      <c r="L20" s="6"/>
      <c r="M20" s="6"/>
      <c r="N20" s="6"/>
      <c r="O20" s="6"/>
      <c r="P20" s="6"/>
      <c r="Q20" s="6"/>
      <c r="R20" s="6"/>
      <c r="S20" s="6"/>
      <c r="T20" s="6"/>
      <c r="U20" s="6"/>
    </row>
    <row r="21" spans="1:21" x14ac:dyDescent="0.25">
      <c r="A21" s="6"/>
      <c r="B21" s="6"/>
      <c r="C21" s="6"/>
      <c r="D21" s="6"/>
      <c r="E21" s="6"/>
      <c r="F21" s="6"/>
      <c r="G21" s="6"/>
      <c r="H21" s="6"/>
      <c r="I21" s="6"/>
      <c r="J21" s="6"/>
      <c r="K21" s="6"/>
      <c r="L21" s="6"/>
      <c r="M21" s="6"/>
      <c r="N21" s="6"/>
      <c r="O21" s="6"/>
      <c r="P21" s="6"/>
      <c r="Q21" s="6"/>
      <c r="R21" s="6"/>
      <c r="S21" s="6"/>
      <c r="T21" s="6"/>
      <c r="U21" s="6"/>
    </row>
    <row r="22" spans="1:21" x14ac:dyDescent="0.25">
      <c r="A22" s="6"/>
      <c r="B22" s="6"/>
      <c r="C22" s="6"/>
      <c r="D22" s="6"/>
      <c r="E22" s="6"/>
      <c r="F22" s="6"/>
      <c r="G22" s="6"/>
      <c r="H22" s="6"/>
      <c r="I22" s="6"/>
      <c r="J22" s="6"/>
      <c r="K22" s="6"/>
      <c r="L22" s="6"/>
      <c r="M22" s="6"/>
      <c r="N22" s="6"/>
      <c r="O22" s="6"/>
      <c r="P22" s="6"/>
      <c r="Q22" s="6"/>
      <c r="R22" s="6"/>
      <c r="S22" s="6"/>
      <c r="T22" s="6"/>
      <c r="U22" s="6"/>
    </row>
    <row r="23" spans="1:21" x14ac:dyDescent="0.25">
      <c r="A23" s="6"/>
      <c r="B23" s="6"/>
      <c r="C23" s="6"/>
      <c r="D23" s="6"/>
      <c r="E23" s="6"/>
      <c r="F23" s="6"/>
      <c r="G23" s="6"/>
      <c r="H23" s="6"/>
      <c r="I23" s="6"/>
      <c r="J23" s="6"/>
      <c r="K23" s="6"/>
      <c r="L23" s="6"/>
      <c r="M23" s="6"/>
      <c r="N23" s="6"/>
      <c r="O23" s="6"/>
      <c r="P23" s="6"/>
      <c r="Q23" s="6"/>
      <c r="R23" s="6"/>
      <c r="S23" s="6"/>
      <c r="T23" s="6"/>
      <c r="U23" s="6"/>
    </row>
    <row r="24" spans="1:21" x14ac:dyDescent="0.25">
      <c r="A24" s="6"/>
      <c r="B24" s="6"/>
      <c r="C24" s="6"/>
      <c r="D24" s="6"/>
      <c r="E24" s="6"/>
      <c r="F24" s="6"/>
      <c r="G24" s="6"/>
      <c r="H24" s="6"/>
      <c r="I24" s="6"/>
      <c r="J24" s="6"/>
      <c r="K24" s="6"/>
      <c r="L24" s="6"/>
      <c r="M24" s="6"/>
      <c r="N24" s="6"/>
      <c r="O24" s="6"/>
      <c r="P24" s="6"/>
      <c r="Q24" s="6"/>
      <c r="R24" s="6"/>
      <c r="S24" s="6"/>
      <c r="T24" s="6"/>
      <c r="U24" s="6"/>
    </row>
    <row r="25" spans="1:21" x14ac:dyDescent="0.25">
      <c r="A25" s="6"/>
      <c r="B25" s="6"/>
      <c r="C25" s="6"/>
      <c r="D25" s="6"/>
      <c r="E25" s="6"/>
      <c r="F25" s="6"/>
      <c r="G25" s="6"/>
      <c r="H25" s="6"/>
      <c r="I25" s="6"/>
      <c r="J25" s="6"/>
      <c r="K25" s="6"/>
      <c r="L25" s="6"/>
      <c r="M25" s="6"/>
      <c r="N25" s="6"/>
      <c r="O25" s="6"/>
      <c r="P25" s="6"/>
      <c r="Q25" s="6"/>
      <c r="R25" s="6"/>
      <c r="S25" s="6"/>
      <c r="T25" s="6"/>
      <c r="U25" s="6"/>
    </row>
    <row r="26" spans="1:21" x14ac:dyDescent="0.25">
      <c r="A26" s="6"/>
      <c r="B26" s="6"/>
      <c r="C26" s="6"/>
      <c r="D26" s="6"/>
      <c r="E26" s="6"/>
      <c r="F26" s="6"/>
      <c r="G26" s="6"/>
      <c r="H26" s="6"/>
      <c r="I26" s="6"/>
      <c r="J26" s="6"/>
      <c r="K26" s="6"/>
      <c r="L26" s="6"/>
      <c r="M26" s="6"/>
      <c r="N26" s="6"/>
      <c r="O26" s="6"/>
      <c r="P26" s="6"/>
      <c r="Q26" s="6"/>
      <c r="R26" s="6"/>
      <c r="S26" s="6"/>
      <c r="T26" s="6"/>
      <c r="U26" s="6"/>
    </row>
    <row r="27" spans="1:21" x14ac:dyDescent="0.25">
      <c r="A27" s="6"/>
      <c r="B27" s="6"/>
      <c r="C27" s="6"/>
      <c r="D27" s="6"/>
      <c r="E27" s="6"/>
      <c r="F27" s="6"/>
      <c r="G27" s="6"/>
      <c r="H27" s="6"/>
      <c r="I27" s="6"/>
      <c r="J27" s="6"/>
      <c r="K27" s="6"/>
      <c r="L27" s="6"/>
      <c r="M27" s="6"/>
      <c r="N27" s="6"/>
      <c r="O27" s="6"/>
      <c r="P27" s="6"/>
      <c r="Q27" s="6"/>
      <c r="R27" s="6"/>
      <c r="S27" s="6"/>
      <c r="T27" s="6"/>
      <c r="U27" s="6"/>
    </row>
    <row r="28" spans="1:21" x14ac:dyDescent="0.25">
      <c r="A28" s="6"/>
      <c r="B28" s="6"/>
      <c r="C28" s="6"/>
      <c r="D28" s="6"/>
      <c r="E28" s="6"/>
      <c r="F28" s="6"/>
      <c r="G28" s="6"/>
      <c r="H28" s="6"/>
      <c r="I28" s="6"/>
      <c r="J28" s="6"/>
      <c r="K28" s="6"/>
      <c r="L28" s="6"/>
      <c r="M28" s="6"/>
      <c r="N28" s="6"/>
      <c r="O28" s="6"/>
      <c r="P28" s="6"/>
      <c r="Q28" s="6"/>
      <c r="R28" s="6"/>
      <c r="S28" s="6"/>
      <c r="T28" s="6"/>
      <c r="U28" s="6"/>
    </row>
    <row r="29" spans="1:21" x14ac:dyDescent="0.25">
      <c r="A29" s="6"/>
      <c r="B29" s="6"/>
      <c r="C29" s="6"/>
      <c r="D29" s="6"/>
      <c r="E29" s="6"/>
      <c r="F29" s="6"/>
      <c r="G29" s="6"/>
      <c r="H29" s="6"/>
      <c r="I29" s="6"/>
      <c r="J29" s="6"/>
      <c r="K29" s="6"/>
      <c r="L29" s="6"/>
      <c r="M29" s="6"/>
      <c r="N29" s="6"/>
      <c r="O29" s="6"/>
      <c r="P29" s="6"/>
      <c r="Q29" s="6"/>
      <c r="R29" s="6"/>
      <c r="S29" s="6"/>
      <c r="T29" s="6"/>
      <c r="U29" s="6"/>
    </row>
    <row r="30" spans="1:21" x14ac:dyDescent="0.25">
      <c r="A30" s="6"/>
      <c r="B30" s="6"/>
      <c r="C30" s="6"/>
      <c r="D30" s="6"/>
      <c r="E30" s="6"/>
      <c r="F30" s="6"/>
      <c r="G30" s="6"/>
      <c r="H30" s="6"/>
      <c r="I30" s="6"/>
      <c r="J30" s="6"/>
      <c r="K30" s="6"/>
      <c r="L30" s="6"/>
      <c r="M30" s="6"/>
      <c r="N30" s="6"/>
      <c r="O30" s="6"/>
      <c r="P30" s="6"/>
      <c r="Q30" s="6"/>
      <c r="R30" s="6"/>
      <c r="S30" s="6"/>
      <c r="T30" s="6"/>
      <c r="U30" s="6"/>
    </row>
    <row r="31" spans="1:21" x14ac:dyDescent="0.25">
      <c r="A31" s="6"/>
      <c r="B31" s="6"/>
      <c r="C31" s="6"/>
      <c r="D31" s="6"/>
      <c r="E31" s="6"/>
      <c r="F31" s="6"/>
      <c r="G31" s="6"/>
      <c r="H31" s="6"/>
      <c r="I31" s="6"/>
      <c r="J31" s="6"/>
      <c r="K31" s="6"/>
      <c r="L31" s="6"/>
      <c r="M31" s="6"/>
      <c r="N31" s="6"/>
      <c r="O31" s="6"/>
      <c r="P31" s="6"/>
      <c r="Q31" s="6"/>
      <c r="R31" s="6"/>
      <c r="S31" s="6"/>
      <c r="T31" s="6"/>
      <c r="U31" s="6"/>
    </row>
    <row r="32" spans="1:21" x14ac:dyDescent="0.25">
      <c r="A32" s="6"/>
      <c r="B32" s="6"/>
      <c r="C32" s="6"/>
      <c r="D32" s="6"/>
      <c r="E32" s="6"/>
      <c r="F32" s="6"/>
      <c r="G32" s="6"/>
      <c r="H32" s="6"/>
      <c r="I32" s="6"/>
      <c r="J32" s="6"/>
      <c r="K32" s="6"/>
      <c r="L32" s="6"/>
      <c r="M32" s="6"/>
      <c r="N32" s="6"/>
      <c r="O32" s="6"/>
      <c r="P32" s="6"/>
      <c r="Q32" s="6"/>
      <c r="R32" s="6"/>
      <c r="S32" s="6"/>
      <c r="T32" s="6"/>
      <c r="U32" s="6"/>
    </row>
    <row r="33" spans="1:21" x14ac:dyDescent="0.25">
      <c r="A33" s="6"/>
      <c r="B33" s="6"/>
      <c r="C33" s="6"/>
      <c r="D33" s="6"/>
      <c r="E33" s="6"/>
      <c r="F33" s="6"/>
      <c r="G33" s="6"/>
      <c r="H33" s="6"/>
      <c r="I33" s="6"/>
      <c r="J33" s="6"/>
      <c r="K33" s="6"/>
      <c r="L33" s="6"/>
      <c r="M33" s="6"/>
      <c r="N33" s="6"/>
      <c r="O33" s="6"/>
      <c r="P33" s="6"/>
      <c r="Q33" s="6"/>
      <c r="R33" s="6"/>
      <c r="S33" s="6"/>
      <c r="T33" s="6"/>
      <c r="U33" s="6"/>
    </row>
    <row r="34" spans="1:21" x14ac:dyDescent="0.25">
      <c r="A34" s="6"/>
      <c r="B34" s="6"/>
      <c r="C34" s="6"/>
      <c r="D34" s="6"/>
      <c r="E34" s="6"/>
      <c r="F34" s="6"/>
      <c r="G34" s="6"/>
      <c r="H34" s="6"/>
      <c r="I34" s="6"/>
      <c r="J34" s="6"/>
      <c r="K34" s="6"/>
      <c r="L34" s="6"/>
      <c r="M34" s="6"/>
      <c r="N34" s="6"/>
      <c r="O34" s="6"/>
      <c r="P34" s="6"/>
      <c r="Q34" s="6"/>
      <c r="R34" s="6"/>
      <c r="S34" s="6"/>
      <c r="T34" s="6"/>
      <c r="U34" s="6"/>
    </row>
    <row r="35" spans="1:21" x14ac:dyDescent="0.25">
      <c r="A35" s="6"/>
      <c r="B35" s="6"/>
      <c r="C35" s="6"/>
      <c r="D35" s="6"/>
      <c r="E35" s="6"/>
      <c r="F35" s="6"/>
      <c r="G35" s="6"/>
      <c r="H35" s="6"/>
      <c r="I35" s="6"/>
      <c r="J35" s="6"/>
      <c r="K35" s="6"/>
      <c r="L35" s="6"/>
      <c r="M35" s="6"/>
      <c r="N35" s="6"/>
      <c r="O35" s="6"/>
      <c r="P35" s="6"/>
      <c r="Q35" s="6"/>
      <c r="R35" s="6"/>
      <c r="S35" s="6"/>
      <c r="T35" s="6"/>
      <c r="U35"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77401-22A9-4B07-93A5-3DB56F833F3A}">
  <dimension ref="A1:X35"/>
  <sheetViews>
    <sheetView workbookViewId="0"/>
  </sheetViews>
  <sheetFormatPr defaultRowHeight="15" x14ac:dyDescent="0.25"/>
  <sheetData>
    <row r="1" spans="1:24" x14ac:dyDescent="0.25">
      <c r="A1" s="6"/>
      <c r="B1" s="6"/>
      <c r="C1" s="6"/>
      <c r="D1" s="6"/>
      <c r="E1" s="6"/>
      <c r="F1" s="6"/>
      <c r="G1" s="6"/>
      <c r="H1" s="6"/>
      <c r="I1" s="6"/>
      <c r="J1" s="6"/>
      <c r="K1" s="6"/>
      <c r="L1" s="6"/>
      <c r="M1" s="6"/>
      <c r="N1" s="6"/>
      <c r="O1" s="6"/>
      <c r="P1" s="6"/>
      <c r="Q1" s="6"/>
      <c r="R1" s="6"/>
      <c r="S1" s="6"/>
      <c r="T1" s="6"/>
      <c r="U1" s="6"/>
      <c r="V1" s="6"/>
      <c r="W1" s="6"/>
      <c r="X1" s="6"/>
    </row>
    <row r="2" spans="1:24" x14ac:dyDescent="0.25">
      <c r="A2" s="6"/>
      <c r="B2" s="6"/>
      <c r="C2" s="6"/>
      <c r="D2" s="6"/>
      <c r="E2" s="6"/>
      <c r="F2" s="6"/>
      <c r="G2" s="6"/>
      <c r="H2" s="6"/>
      <c r="I2" s="6"/>
      <c r="J2" s="6"/>
      <c r="K2" s="6"/>
      <c r="L2" s="6"/>
      <c r="M2" s="6"/>
      <c r="N2" s="6"/>
      <c r="O2" s="6"/>
      <c r="P2" s="6"/>
      <c r="Q2" s="6"/>
      <c r="R2" s="6"/>
      <c r="S2" s="6"/>
      <c r="T2" s="6"/>
      <c r="U2" s="6"/>
      <c r="V2" s="6"/>
      <c r="W2" s="6"/>
      <c r="X2" s="6"/>
    </row>
    <row r="3" spans="1:24" ht="12.75" customHeight="1" x14ac:dyDescent="0.25">
      <c r="A3" s="6"/>
      <c r="B3" s="6"/>
      <c r="C3" s="6"/>
      <c r="D3" s="6"/>
      <c r="E3" s="6"/>
      <c r="F3" s="6"/>
      <c r="G3" s="6"/>
      <c r="H3" s="6"/>
      <c r="I3" s="6"/>
      <c r="J3" s="6"/>
      <c r="K3" s="6"/>
      <c r="L3" s="6"/>
      <c r="M3" s="6"/>
      <c r="N3" s="6"/>
      <c r="O3" s="6"/>
      <c r="P3" s="6"/>
      <c r="Q3" s="6"/>
      <c r="R3" s="6"/>
      <c r="S3" s="6"/>
      <c r="T3" s="6"/>
      <c r="U3" s="6"/>
      <c r="V3" s="6"/>
      <c r="W3" s="6"/>
      <c r="X3" s="6"/>
    </row>
    <row r="4" spans="1:24" x14ac:dyDescent="0.25">
      <c r="A4" s="6"/>
      <c r="B4" s="6"/>
      <c r="C4" s="6"/>
      <c r="D4" s="6"/>
      <c r="E4" s="6"/>
      <c r="F4" s="6"/>
      <c r="G4" s="6"/>
      <c r="H4" s="6"/>
      <c r="I4" s="6"/>
      <c r="J4" s="6"/>
      <c r="K4" s="6"/>
      <c r="L4" s="6"/>
      <c r="M4" s="6"/>
      <c r="N4" s="6"/>
      <c r="O4" s="6"/>
      <c r="P4" s="6"/>
      <c r="Q4" s="6"/>
      <c r="R4" s="6"/>
      <c r="S4" s="6"/>
      <c r="T4" s="6"/>
      <c r="U4" s="6"/>
      <c r="V4" s="6"/>
      <c r="W4" s="6"/>
      <c r="X4" s="6"/>
    </row>
    <row r="5" spans="1:24" x14ac:dyDescent="0.25">
      <c r="A5" s="6"/>
      <c r="B5" s="6"/>
      <c r="C5" s="6"/>
      <c r="D5" s="6"/>
      <c r="E5" s="6"/>
      <c r="F5" s="6"/>
      <c r="G5" s="6"/>
      <c r="H5" s="6"/>
      <c r="I5" s="6"/>
      <c r="J5" s="6"/>
      <c r="K5" s="6"/>
      <c r="L5" s="6"/>
      <c r="M5" s="6"/>
      <c r="N5" s="6"/>
      <c r="O5" s="6"/>
      <c r="P5" s="6"/>
      <c r="Q5" s="6"/>
      <c r="R5" s="6"/>
      <c r="S5" s="6"/>
      <c r="T5" s="6"/>
      <c r="U5" s="6"/>
      <c r="V5" s="6"/>
      <c r="W5" s="6"/>
      <c r="X5" s="6"/>
    </row>
    <row r="6" spans="1:24" x14ac:dyDescent="0.25">
      <c r="A6" s="6"/>
      <c r="B6" s="6"/>
      <c r="C6" s="6"/>
      <c r="D6" s="6"/>
      <c r="E6" s="6"/>
      <c r="F6" s="6"/>
      <c r="G6" s="6"/>
      <c r="H6" s="6"/>
      <c r="I6" s="6"/>
      <c r="J6" s="6"/>
      <c r="K6" s="6"/>
      <c r="L6" s="6"/>
      <c r="M6" s="6"/>
      <c r="N6" s="6"/>
      <c r="O6" s="6"/>
      <c r="P6" s="6"/>
      <c r="Q6" s="6"/>
      <c r="R6" s="6"/>
      <c r="S6" s="6"/>
      <c r="T6" s="6"/>
      <c r="U6" s="6"/>
      <c r="V6" s="6"/>
      <c r="W6" s="6"/>
      <c r="X6" s="6"/>
    </row>
    <row r="7" spans="1:24" x14ac:dyDescent="0.25">
      <c r="A7" s="6"/>
      <c r="B7" s="6"/>
      <c r="C7" s="6"/>
      <c r="D7" s="6"/>
      <c r="E7" s="6"/>
      <c r="F7" s="6"/>
      <c r="G7" s="6"/>
      <c r="H7" s="6"/>
      <c r="I7" s="6"/>
      <c r="J7" s="6"/>
      <c r="K7" s="6"/>
      <c r="L7" s="6"/>
      <c r="M7" s="6"/>
      <c r="N7" s="6"/>
      <c r="O7" s="6"/>
      <c r="P7" s="6"/>
      <c r="Q7" s="6"/>
      <c r="R7" s="6"/>
      <c r="S7" s="6"/>
      <c r="T7" s="6"/>
      <c r="U7" s="6"/>
      <c r="V7" s="6"/>
      <c r="W7" s="6"/>
      <c r="X7" s="6"/>
    </row>
    <row r="8" spans="1:24"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6"/>
      <c r="B9" s="6"/>
      <c r="C9" s="6"/>
      <c r="D9" s="6"/>
      <c r="E9" s="6"/>
      <c r="F9" s="6"/>
      <c r="G9" s="6"/>
      <c r="H9" s="6"/>
      <c r="I9" s="6"/>
      <c r="J9" s="6"/>
      <c r="K9" s="6"/>
      <c r="L9" s="6"/>
      <c r="M9" s="6"/>
      <c r="N9" s="6"/>
      <c r="O9" s="6"/>
      <c r="P9" s="6"/>
      <c r="Q9" s="6"/>
      <c r="R9" s="6"/>
      <c r="S9" s="6"/>
      <c r="T9" s="6"/>
      <c r="U9" s="6"/>
      <c r="V9" s="6"/>
      <c r="W9" s="6"/>
      <c r="X9" s="6"/>
    </row>
    <row r="10" spans="1:24" x14ac:dyDescent="0.25">
      <c r="A10" s="6"/>
      <c r="B10" s="6"/>
      <c r="C10" s="6"/>
      <c r="D10" s="6"/>
      <c r="E10" s="6"/>
      <c r="F10" s="6"/>
      <c r="G10" s="6"/>
      <c r="H10" s="6"/>
      <c r="I10" s="6"/>
      <c r="J10" s="6"/>
      <c r="K10" s="6"/>
      <c r="L10" s="6"/>
      <c r="M10" s="6"/>
      <c r="N10" s="6"/>
      <c r="O10" s="6"/>
      <c r="P10" s="6"/>
      <c r="Q10" s="6"/>
      <c r="R10" s="6"/>
      <c r="S10" s="6"/>
      <c r="T10" s="6"/>
      <c r="U10" s="6"/>
      <c r="V10" s="6"/>
      <c r="W10" s="6"/>
      <c r="X10" s="6"/>
    </row>
    <row r="11" spans="1:24" x14ac:dyDescent="0.25">
      <c r="A11" s="6"/>
      <c r="B11" s="6"/>
      <c r="C11" s="6"/>
      <c r="D11" s="6"/>
      <c r="E11" s="6"/>
      <c r="F11" s="6"/>
      <c r="G11" s="6"/>
      <c r="H11" s="6"/>
      <c r="I11" s="6"/>
      <c r="J11" s="6"/>
      <c r="K11" s="6"/>
      <c r="L11" s="6"/>
      <c r="M11" s="6"/>
      <c r="N11" s="6"/>
      <c r="O11" s="6"/>
      <c r="P11" s="6"/>
      <c r="Q11" s="6"/>
      <c r="R11" s="6"/>
      <c r="S11" s="6"/>
      <c r="T11" s="6"/>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c r="F13" s="6"/>
      <c r="G13" s="6"/>
      <c r="H13" s="6"/>
      <c r="I13" s="6"/>
      <c r="J13" s="6"/>
      <c r="K13" s="6"/>
      <c r="L13" s="6"/>
      <c r="M13" s="6"/>
      <c r="N13" s="6"/>
      <c r="O13" s="6"/>
      <c r="P13" s="6"/>
      <c r="Q13" s="6"/>
      <c r="R13" s="6"/>
      <c r="S13" s="6"/>
      <c r="T13" s="6"/>
      <c r="U13" s="6"/>
      <c r="V13" s="6"/>
      <c r="W13" s="6"/>
      <c r="X13" s="6"/>
    </row>
    <row r="14" spans="1:24" x14ac:dyDescent="0.25">
      <c r="A14" s="6"/>
      <c r="B14" s="6"/>
      <c r="C14" s="6"/>
      <c r="D14" s="6"/>
      <c r="E14" s="6"/>
      <c r="F14" s="6"/>
      <c r="G14" s="6"/>
      <c r="H14" s="6"/>
      <c r="I14" s="6"/>
      <c r="J14" s="6"/>
      <c r="K14" s="6"/>
      <c r="L14" s="6"/>
      <c r="M14" s="6"/>
      <c r="N14" s="6"/>
      <c r="O14" s="6"/>
      <c r="P14" s="6"/>
      <c r="Q14" s="6"/>
      <c r="R14" s="6"/>
      <c r="S14" s="6"/>
      <c r="T14" s="6"/>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c r="F16" s="6"/>
      <c r="G16" s="6"/>
      <c r="H16" s="6"/>
      <c r="I16" s="6"/>
      <c r="J16" s="6"/>
      <c r="K16" s="6"/>
      <c r="L16" s="6"/>
      <c r="M16" s="6"/>
      <c r="N16" s="6"/>
      <c r="O16" s="6"/>
      <c r="P16" s="6"/>
      <c r="Q16" s="6"/>
      <c r="R16" s="6"/>
      <c r="S16" s="6"/>
      <c r="T16" s="6"/>
      <c r="U16" s="6"/>
      <c r="V16" s="6"/>
      <c r="W16" s="6"/>
      <c r="X16" s="6"/>
    </row>
    <row r="17" spans="1:24" x14ac:dyDescent="0.25">
      <c r="A17" s="6"/>
      <c r="B17" s="6"/>
      <c r="C17" s="6"/>
      <c r="D17" s="6"/>
      <c r="E17" s="6"/>
      <c r="F17" s="6"/>
      <c r="G17" s="6"/>
      <c r="H17" s="6"/>
      <c r="I17" s="6"/>
      <c r="J17" s="6"/>
      <c r="K17" s="6"/>
      <c r="L17" s="6"/>
      <c r="M17" s="6"/>
      <c r="N17" s="6"/>
      <c r="O17" s="6"/>
      <c r="P17" s="6"/>
      <c r="Q17" s="6"/>
      <c r="R17" s="6"/>
      <c r="S17" s="6"/>
      <c r="T17" s="6"/>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c r="F19" s="6"/>
      <c r="G19" s="6"/>
      <c r="H19" s="6"/>
      <c r="I19" s="6"/>
      <c r="J19" s="6"/>
      <c r="K19" s="6"/>
      <c r="L19" s="6"/>
      <c r="M19" s="6"/>
      <c r="N19" s="6"/>
      <c r="O19" s="6"/>
      <c r="P19" s="6"/>
      <c r="Q19" s="6"/>
      <c r="R19" s="6"/>
      <c r="S19" s="6"/>
      <c r="T19" s="6"/>
      <c r="U19" s="6"/>
      <c r="V19" s="6"/>
      <c r="W19" s="6"/>
      <c r="X19" s="6"/>
    </row>
    <row r="20" spans="1:24" x14ac:dyDescent="0.25">
      <c r="A20" s="6"/>
      <c r="B20" s="6"/>
      <c r="C20" s="6"/>
      <c r="D20" s="6"/>
      <c r="E20" s="6"/>
      <c r="F20" s="6"/>
      <c r="G20" s="6"/>
      <c r="H20" s="6"/>
      <c r="I20" s="6"/>
      <c r="J20" s="6"/>
      <c r="K20" s="6"/>
      <c r="L20" s="6"/>
      <c r="M20" s="6"/>
      <c r="N20" s="6"/>
      <c r="O20" s="6"/>
      <c r="P20" s="6"/>
      <c r="Q20" s="6"/>
      <c r="R20" s="6"/>
      <c r="S20" s="6"/>
      <c r="T20" s="6"/>
      <c r="U20" s="6"/>
      <c r="V20" s="6"/>
      <c r="W20" s="6"/>
      <c r="X20" s="6"/>
    </row>
    <row r="21" spans="1:24" x14ac:dyDescent="0.25">
      <c r="A21" s="6"/>
      <c r="B21" s="6"/>
      <c r="C21" s="6"/>
      <c r="D21" s="6"/>
      <c r="E21" s="6"/>
      <c r="F21" s="6"/>
      <c r="G21" s="6"/>
      <c r="H21" s="6"/>
      <c r="I21" s="6"/>
      <c r="J21" s="6"/>
      <c r="K21" s="6"/>
      <c r="L21" s="6"/>
      <c r="M21" s="6"/>
      <c r="N21" s="6"/>
      <c r="O21" s="6"/>
      <c r="P21" s="6"/>
      <c r="Q21" s="6"/>
      <c r="R21" s="6"/>
      <c r="S21" s="6"/>
      <c r="T21" s="6"/>
      <c r="U21" s="6"/>
      <c r="V21" s="6"/>
      <c r="W21" s="6"/>
      <c r="X21" s="6"/>
    </row>
    <row r="22" spans="1:24" x14ac:dyDescent="0.25">
      <c r="A22" s="6"/>
      <c r="B22" s="6"/>
      <c r="C22" s="6"/>
      <c r="D22" s="6"/>
      <c r="E22" s="6"/>
      <c r="F22" s="6"/>
      <c r="G22" s="6"/>
      <c r="H22" s="6"/>
      <c r="I22" s="6"/>
      <c r="J22" s="6"/>
      <c r="K22" s="6"/>
      <c r="L22" s="6"/>
      <c r="M22" s="6"/>
      <c r="N22" s="6"/>
      <c r="O22" s="6"/>
      <c r="P22" s="6"/>
      <c r="Q22" s="6"/>
      <c r="R22" s="6"/>
      <c r="S22" s="6"/>
      <c r="T22" s="6"/>
      <c r="U22" s="6"/>
      <c r="V22" s="6"/>
      <c r="W22" s="6"/>
      <c r="X22" s="6"/>
    </row>
    <row r="23" spans="1:24" x14ac:dyDescent="0.25">
      <c r="A23" s="6"/>
      <c r="B23" s="6"/>
      <c r="C23" s="6"/>
      <c r="D23" s="6"/>
      <c r="E23" s="6"/>
      <c r="F23" s="6"/>
      <c r="G23" s="6"/>
      <c r="H23" s="6"/>
      <c r="I23" s="6"/>
      <c r="J23" s="6"/>
      <c r="K23" s="6"/>
      <c r="L23" s="6"/>
      <c r="M23" s="6"/>
      <c r="N23" s="6"/>
      <c r="O23" s="6"/>
      <c r="P23" s="6"/>
      <c r="Q23" s="6"/>
      <c r="R23" s="6"/>
      <c r="S23" s="6"/>
      <c r="T23" s="6"/>
      <c r="U23" s="6"/>
      <c r="V23" s="6"/>
      <c r="W23" s="6"/>
      <c r="X23" s="6"/>
    </row>
    <row r="24" spans="1:24" x14ac:dyDescent="0.25">
      <c r="A24" s="6"/>
      <c r="B24" s="6"/>
      <c r="C24" s="6"/>
      <c r="D24" s="6"/>
      <c r="E24" s="6"/>
      <c r="F24" s="6"/>
      <c r="G24" s="6"/>
      <c r="H24" s="6"/>
      <c r="I24" s="6"/>
      <c r="J24" s="6"/>
      <c r="K24" s="6"/>
      <c r="L24" s="6"/>
      <c r="M24" s="6"/>
      <c r="N24" s="6"/>
      <c r="O24" s="6"/>
      <c r="P24" s="6"/>
      <c r="Q24" s="6"/>
      <c r="R24" s="6"/>
      <c r="S24" s="6"/>
      <c r="T24" s="6"/>
      <c r="U24" s="6"/>
      <c r="V24" s="6"/>
      <c r="W24" s="6"/>
      <c r="X24" s="6"/>
    </row>
    <row r="25" spans="1:24" x14ac:dyDescent="0.25">
      <c r="A25" s="6"/>
      <c r="B25" s="6"/>
      <c r="C25" s="6"/>
      <c r="D25" s="6"/>
      <c r="E25" s="6"/>
      <c r="F25" s="6"/>
      <c r="G25" s="6"/>
      <c r="H25" s="6"/>
      <c r="I25" s="6"/>
      <c r="J25" s="6"/>
      <c r="K25" s="6"/>
      <c r="L25" s="6"/>
      <c r="M25" s="6"/>
      <c r="N25" s="6"/>
      <c r="O25" s="6"/>
      <c r="P25" s="6"/>
      <c r="Q25" s="6"/>
      <c r="R25" s="6"/>
      <c r="S25" s="6"/>
      <c r="T25" s="6"/>
      <c r="U25" s="6"/>
      <c r="V25" s="6"/>
      <c r="W25" s="6"/>
      <c r="X25" s="6"/>
    </row>
    <row r="26" spans="1:24" x14ac:dyDescent="0.25">
      <c r="A26" s="6"/>
      <c r="B26" s="6"/>
      <c r="C26" s="6"/>
      <c r="D26" s="6"/>
      <c r="E26" s="6"/>
      <c r="F26" s="6"/>
      <c r="G26" s="6"/>
      <c r="H26" s="6"/>
      <c r="I26" s="6"/>
      <c r="J26" s="6"/>
      <c r="K26" s="6"/>
      <c r="L26" s="6"/>
      <c r="M26" s="6"/>
      <c r="N26" s="6"/>
      <c r="O26" s="6"/>
      <c r="P26" s="6"/>
      <c r="Q26" s="6"/>
      <c r="R26" s="6"/>
      <c r="S26" s="6"/>
      <c r="T26" s="6"/>
      <c r="U26" s="6"/>
      <c r="V26" s="6"/>
      <c r="W26" s="6"/>
      <c r="X26" s="6"/>
    </row>
    <row r="27" spans="1:24" x14ac:dyDescent="0.25">
      <c r="A27" s="6"/>
      <c r="B27" s="6"/>
      <c r="C27" s="6"/>
      <c r="D27" s="6"/>
      <c r="E27" s="6"/>
      <c r="F27" s="6"/>
      <c r="G27" s="6"/>
      <c r="H27" s="6"/>
      <c r="I27" s="6"/>
      <c r="J27" s="6"/>
      <c r="K27" s="6"/>
      <c r="L27" s="6"/>
      <c r="M27" s="6"/>
      <c r="N27" s="6"/>
      <c r="O27" s="6"/>
      <c r="P27" s="6"/>
      <c r="Q27" s="6"/>
      <c r="R27" s="6"/>
      <c r="S27" s="6"/>
      <c r="T27" s="6"/>
      <c r="U27" s="6"/>
      <c r="V27" s="6"/>
      <c r="W27" s="6"/>
      <c r="X27" s="6"/>
    </row>
    <row r="28" spans="1:24" x14ac:dyDescent="0.25">
      <c r="A28" s="6"/>
      <c r="B28" s="6"/>
      <c r="C28" s="6"/>
      <c r="D28" s="6"/>
      <c r="E28" s="6"/>
      <c r="F28" s="6"/>
      <c r="G28" s="6"/>
      <c r="H28" s="6"/>
      <c r="I28" s="6"/>
      <c r="J28" s="6"/>
      <c r="K28" s="6"/>
      <c r="L28" s="6"/>
      <c r="M28" s="6"/>
      <c r="N28" s="6"/>
      <c r="O28" s="6"/>
      <c r="P28" s="6"/>
      <c r="Q28" s="6"/>
      <c r="R28" s="6"/>
      <c r="S28" s="6"/>
      <c r="T28" s="6"/>
      <c r="U28" s="6"/>
      <c r="V28" s="6"/>
      <c r="W28" s="6"/>
      <c r="X28" s="6"/>
    </row>
    <row r="29" spans="1:24" x14ac:dyDescent="0.25">
      <c r="A29" s="6"/>
      <c r="B29" s="6"/>
      <c r="C29" s="6"/>
      <c r="D29" s="6"/>
      <c r="E29" s="6"/>
      <c r="F29" s="6"/>
      <c r="G29" s="6"/>
      <c r="H29" s="6"/>
      <c r="I29" s="6"/>
      <c r="J29" s="6"/>
      <c r="K29" s="6"/>
      <c r="L29" s="6"/>
      <c r="M29" s="6"/>
      <c r="N29" s="6"/>
      <c r="O29" s="6"/>
      <c r="P29" s="6"/>
      <c r="Q29" s="6"/>
      <c r="R29" s="6"/>
      <c r="S29" s="6"/>
      <c r="T29" s="6"/>
      <c r="U29" s="6"/>
      <c r="V29" s="6"/>
      <c r="W29" s="6"/>
      <c r="X29" s="6"/>
    </row>
    <row r="30" spans="1:24" x14ac:dyDescent="0.25">
      <c r="A30" s="6"/>
      <c r="B30" s="6"/>
      <c r="C30" s="6"/>
      <c r="D30" s="6"/>
      <c r="E30" s="6"/>
      <c r="F30" s="6"/>
      <c r="G30" s="6"/>
      <c r="H30" s="6"/>
      <c r="I30" s="6"/>
      <c r="J30" s="6"/>
      <c r="K30" s="6"/>
      <c r="L30" s="6"/>
      <c r="M30" s="6"/>
      <c r="N30" s="6"/>
      <c r="O30" s="6"/>
      <c r="P30" s="6"/>
      <c r="Q30" s="6"/>
      <c r="R30" s="6"/>
      <c r="S30" s="6"/>
      <c r="T30" s="6"/>
      <c r="U30" s="6"/>
    </row>
    <row r="31" spans="1:24" x14ac:dyDescent="0.25">
      <c r="A31" s="6"/>
      <c r="B31" s="6"/>
      <c r="C31" s="6"/>
      <c r="D31" s="6"/>
      <c r="E31" s="6"/>
      <c r="F31" s="6"/>
      <c r="G31" s="6"/>
      <c r="H31" s="6"/>
      <c r="I31" s="6"/>
      <c r="J31" s="6"/>
      <c r="K31" s="6"/>
      <c r="L31" s="6"/>
      <c r="M31" s="6"/>
      <c r="N31" s="6"/>
      <c r="O31" s="6"/>
      <c r="P31" s="6"/>
      <c r="Q31" s="6"/>
      <c r="R31" s="6"/>
      <c r="S31" s="6"/>
      <c r="T31" s="6"/>
      <c r="U31" s="6"/>
    </row>
    <row r="32" spans="1:24" x14ac:dyDescent="0.25">
      <c r="A32" s="6"/>
      <c r="B32" s="6"/>
      <c r="C32" s="6"/>
      <c r="D32" s="6"/>
      <c r="E32" s="6"/>
      <c r="F32" s="6"/>
      <c r="G32" s="6"/>
      <c r="H32" s="6"/>
      <c r="I32" s="6"/>
      <c r="J32" s="6"/>
      <c r="K32" s="6"/>
      <c r="L32" s="6"/>
      <c r="M32" s="6"/>
      <c r="N32" s="6"/>
      <c r="O32" s="6"/>
      <c r="P32" s="6"/>
      <c r="Q32" s="6"/>
      <c r="R32" s="6"/>
      <c r="S32" s="6"/>
      <c r="T32" s="6"/>
      <c r="U32" s="6"/>
    </row>
    <row r="33" spans="1:21" x14ac:dyDescent="0.25">
      <c r="A33" s="6"/>
      <c r="B33" s="6"/>
      <c r="C33" s="6"/>
      <c r="D33" s="6"/>
      <c r="E33" s="6"/>
      <c r="F33" s="6"/>
      <c r="G33" s="6"/>
      <c r="H33" s="6"/>
      <c r="I33" s="6"/>
      <c r="J33" s="6"/>
      <c r="K33" s="6"/>
      <c r="L33" s="6"/>
      <c r="M33" s="6"/>
      <c r="N33" s="6"/>
      <c r="O33" s="6"/>
      <c r="P33" s="6"/>
      <c r="Q33" s="6"/>
      <c r="R33" s="6"/>
      <c r="S33" s="6"/>
      <c r="T33" s="6"/>
      <c r="U33" s="6"/>
    </row>
    <row r="34" spans="1:21" x14ac:dyDescent="0.25">
      <c r="A34" s="6"/>
      <c r="B34" s="6"/>
      <c r="C34" s="6"/>
      <c r="D34" s="6"/>
      <c r="E34" s="6"/>
      <c r="F34" s="6"/>
      <c r="G34" s="6"/>
      <c r="H34" s="6"/>
      <c r="I34" s="6"/>
      <c r="J34" s="6"/>
      <c r="K34" s="6"/>
      <c r="L34" s="6"/>
      <c r="M34" s="6"/>
      <c r="N34" s="6"/>
      <c r="O34" s="6"/>
      <c r="P34" s="6"/>
      <c r="Q34" s="6"/>
      <c r="R34" s="6"/>
      <c r="S34" s="6"/>
      <c r="T34" s="6"/>
      <c r="U34" s="6"/>
    </row>
    <row r="35" spans="1:21" x14ac:dyDescent="0.25">
      <c r="A35" s="6"/>
      <c r="B35" s="6"/>
      <c r="C35" s="6"/>
      <c r="D35" s="6"/>
      <c r="E35" s="6"/>
      <c r="F35" s="6"/>
      <c r="G35" s="6"/>
      <c r="H35" s="6"/>
      <c r="I35" s="6"/>
      <c r="J35" s="6"/>
      <c r="K35" s="6"/>
      <c r="L35" s="6"/>
      <c r="M35" s="6"/>
      <c r="N35" s="6"/>
      <c r="O35" s="6"/>
      <c r="P35" s="6"/>
      <c r="Q35" s="6"/>
      <c r="R35" s="6"/>
      <c r="S35" s="6"/>
      <c r="T35" s="6"/>
      <c r="U35"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2 e 7 9 0 c 6 e - 5 3 a 8 - 4 8 2 1 - 9 c 9 3 - 4 3 7 9 4 6 6 c c c 8 2 , C a l e n d e r _ t a b l e _ 7 9 4 7 2 8 7 7 - f b 5 2 - 4 1 3 1 - 8 8 c c - c 0 6 4 2 3 a 4 d 4 6 9 ] ] > < / 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H o s p i t a l   E m e r g e n c y   R o o m   D a t a _ 2 e 7 9 0 c 6 e - 5 3 a 8 - 4 8 2 1 - 9 c 9 3 - 4 3 7 9 4 6 6 c c c 8 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 P a t i e n t   A d m i s s i o n   D a t e . 3 < / s t r i n g > < / k e y > < v a l u e > < i n t > 2 0 0 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 P a t i e n t   A d m i s s i o n   D a t e . 3 < / s t r i n g > < / k e y > < v a l u e > < i n t > 3 < / i n t > < / v a l u e > < / i t e m > < i t e m > < k e y > < s t r i n g > M e r g e d < / 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 4 2 < / H e i g h t > < / S a n d b o x E d i t o r . F o r m u l a B a r S t a t 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 2 0 2 5 - 0 4 - 0 2 T 1 5 : 0 7 : 4 6 . 0 5 5 0 2 5 8 + 0 5 : 0 0 < / L a s t P r o c e s s e d T i m e > < / D a t a M o d e l i n g S a n d b o x . S e r i a l i z e d S a n d b o x E r r o r C a c h 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 D a t a _ 2 e 7 9 0 c 6 e - 5 3 a 8 - 4 8 2 1 - 9 c 9 3 - 4 3 7 9 4 6 6 c c c 8 2 < / K e y > < V a l u e   x m l n s : a = " h t t p : / / s c h e m a s . d a t a c o n t r a c t . o r g / 2 0 0 4 / 0 7 / M i c r o s o f t . A n a l y s i s S e r v i c e s . C o m m o n " > < a : H a s F o c u s > t r u e < / a : H a s F o c u s > < a : S i z e A t D p i 9 6 > 1 1 3 < / a : S i z e A t D p i 9 6 > < a : V i s i b l e > t r u e < / a : V i s i b l e > < / V a l u e > < / K e y V a l u e O f s t r i n g S a n d b o x E d i t o r . M e a s u r e G r i d S t a t e S c d E 3 5 R y > < K e y V a l u e O f s t r i n g S a n d b o x E d i t o r . M e a s u r e G r i d S t a t e S c d E 3 5 R y > < K e y > C a l e n d e r _ t a b l e _ 7 9 4 7 2 8 7 7 - f b 5 2 - 4 1 3 1 - 8 8 c c - c 0 6 4 2 3 a 4 d 4 6 9 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 4 < / F o c u s R o w > < S e l e c t i o n E n d R o w > 4 < / S e l e c t i o n E n d R o w > < 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 A d m i s s i o n   D a t e . 3 < / 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 C o l u m n s \ M e r g e d < / 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 A d m i s s i o n   D a t e . 3 < / 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 D a t a \ T a b l e s \ H o s p i t a l   E m e r g e n c y   R o o m   D a t a \ C o l u m n s \ A g e   G r o u p \ A d d i t i o n a l   I n f o \ E r r o r < / 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 T a b l e s \ C a l e n d e r _ t a b l e \ C o l u m n s \ D a t e s < / K e y > < / D i a g r a m O b j e c t K e y > < D i a g r a m O b j e c t K e y > < K e y > T a b l e s \ C a l e n d e r _ t a b l e \ C o l u m n s \ D a t e s   ( M o n t h   I n d e x ) < / K e y > < / D i a g r a m O b j e c t K e y > < D i a g r a m O b j e c t K e y > < K e y > T a b l e s \ C a l e n d e r _ t a b l e \ C o l u m n s \ D a t e s   ( M o n t h ) < / K e y > < / D i a g r a m O b j e c t K e y > < D i a g r a m O b j e c t K e y > < K e y > T a b l e s \ C a l e n d e r _ t a b l e \ C o l u m n s \ D a t e s   ( D a y   I n d e x ) < / K e y > < / D i a g r a m O b j e c t K e y > < D i a g r a m O b j e c t K e y > < K e y > T a b l e s \ C a l e n d e r _ t a b l e \ C o l u m n s \ D a t e s   ( D a y ) < / K e y > < / D i a g r a m O b j e c t K e y > < D i a g r a m O b j e c t K e y > < K e y > R e l a t i o n s h i p s \ & l t ; T a b l e s \ H o s p i t a l   E m e r g e n c y   R o o m   D a t a \ C o l u m n s \ P a t i e n t   A d m i s s i o n   D a t e & g t ; - & l t ; T a b l e s \ C a l e n d e r _ t a b l e \ C o l u m n s \ D a t e s & g t ; < / K e y > < / D i a g r a m O b j e c t K e y > < D i a g r a m O b j e c t K e y > < K e y > R e l a t i o n s h i p s \ & l t ; T a b l e s \ H o s p i t a l   E m e r g e n c y   R o o m   D a t a \ C o l u m n s \ P a t i e n t   A d m i s s i o n   D a t e & g t ; - & l t ; T a b l e s \ C a l e n d e r _ t a b l e \ C o l u m n s \ D a t e s & g t ; \ F K < / K e y > < / D i a g r a m O b j e c t K e y > < D i a g r a m O b j e c t K e y > < K e y > R e l a t i o n s h i p s \ & l t ; T a b l e s \ H o s p i t a l   E m e r g e n c y   R o o m   D a t a \ C o l u m n s \ P a t i e n t   A d m i s s i o n   D a t e & g t ; - & l t ; T a b l e s \ C a l e n d e r _ t a b l e \ C o l u m n s \ D a t e s & g t ; \ P K < / K e y > < / D i a g r a m O b j e c t K e y > < D i a g r a m O b j e c t K e y > < K e y > R e l a t i o n s h i p s \ & l t ; T a b l e s \ H o s p i t a l   E m e r g e n c y   R o o m   D a t a \ C o l u m n s \ P a t i e n t   A d m i s s i o n   D a t e & g t ; - & l t ; T a b l e s \ C a l e n d e r _ t a b l e \ C o l u m n s \ D a t e s & g t ; \ C r o s s F i l t e r 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 4 0 1 < / H e i g h t > < I s E x p a n d e d > t r u e < / I s E x p a n d e d > < L a y e d O u t > t r u e < / L a y e d O u t > < W i d t h > 2 5 4 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 D a t a \ T a b l e s \ H o s p i t a l   E m e r g e n c y   R o o m   D a t a \ C o l u m n s \ A g e   G r o u p \ A d d i t i o n a l   I n f o \ E r r o r < / K e y > < / a : K e y > < a : V a l u e   i : t y p e = " D i a g r a m D i s p l a y V i e w S t a t e I D i a g r a m T a g A d d i t i o n a l I n f o " / > < / 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I s F o c u s e d > t r u e < / I s F o c u s e d > < L a y e d O u t > t r u e < / L a y e d O u t > < L e f t > 4 8 1 . 9 0 3 8 1 0 5 6 7 6 6 5 8 < / L e f t > < T a b I n d e x > 1 < / T a b I n d e x > < W i d t h > 2 2 9 < / W i d t h > < / a : V a l u e > < / a : K e y V a l u e O f D i a g r a m O b j e c t K e y a n y T y p e z b w N T n L X > < a : K e y V a l u e O f D i a g r a m O b j e c t K e y a n y T y p e z b w N T n L X > < a : K e y > < K e y > T a b l e s \ C a l e n d e r _ t a b l e \ C o l u m n s \ D a t e s < / K e y > < / a : K e y > < a : V a l u e   i : t y p e = " D i a g r a m D i s p l a y N o d e V i e w S t a t e " > < H e i g h t > 1 5 0 < / H e i g h t > < I s E x p a n d e d > t r u e < / I s E x p a n d e d > < W i d t h > 2 0 0 < / W i d t h > < / a : V a l u e > < / a : K e y V a l u e O f D i a g r a m O b j e c t K e y a n y T y p e z b w N T n L X > < a : K e y V a l u e O f D i a g r a m O b j e c t K e y a n y T y p e z b w N T n L X > < a : K e y > < K e y > T a b l e s \ C a l e n d e r _ t a b l e \ C o l u m n s \ D a t e s   ( M o n t h   I n d e x ) < / K e y > < / a : K e y > < a : V a l u e   i : t y p e = " D i a g r a m D i s p l a y N o d e V i e w S t a t e " > < H e i g h t > 1 5 0 < / H e i g h t > < I s E x p a n d e d > t r u e < / I s E x p a n d e d > < W i d t h > 2 0 0 < / W i d t h > < / a : V a l u e > < / a : K e y V a l u e O f D i a g r a m O b j e c t K e y a n y T y p e z b w N T n L X > < a : K e y V a l u e O f D i a g r a m O b j e c t K e y a n y T y p e z b w N T n L X > < a : K e y > < K e y > T a b l e s \ C a l e n d e r _ t a b l e \ C o l u m n s \ D a t e s   ( M o n t h ) < / K e y > < / a : K e y > < a : V a l u e   i : t y p e = " D i a g r a m D i s p l a y N o d e V i e w S t a t e " > < H e i g h t > 1 5 0 < / H e i g h t > < I s E x p a n d e d > t r u e < / I s E x p a n d e d > < W i d t h > 2 0 0 < / W i d t h > < / a : V a l u e > < / a : K e y V a l u e O f D i a g r a m O b j e c t K e y a n y T y p e z b w N T n L X > < a : K e y V a l u e O f D i a g r a m O b j e c t K e y a n y T y p e z b w N T n L X > < a : K e y > < K e y > T a b l e s \ C a l e n d e r _ t a b l e \ C o l u m n s \ D a t e s   ( D a y   I n d e x ) < / K e y > < / a : K e y > < a : V a l u e   i : t y p e = " D i a g r a m D i s p l a y N o d e V i e w S t a t e " > < H e i g h t > 1 5 0 < / H e i g h t > < I s E x p a n d e d > t r u e < / I s E x p a n d e d > < W i d t h > 2 0 0 < / W i d t h > < / a : V a l u e > < / a : K e y V a l u e O f D i a g r a m O b j e c t K e y a n y T y p e z b w N T n L X > < a : K e y V a l u e O f D i a g r a m O b j e c t K e y a n y T y p e z b w N T n L X > < a : K e y > < K e y > T a b l e s \ C a l e n d e r _ t a b l e \ C o l u m n s \ D a t e s 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 D a t e & g t ; - & l t ; T a b l e s \ C a l e n d e r _ t a b l e \ C o l u m n s \ D a t e s & g t ; < / K e y > < / a : K e y > < a : V a l u e   i : t y p e = " D i a g r a m D i s p l a y L i n k V i e w S t a t e " > < A u t o m a t i o n P r o p e r t y H e l p e r T e x t > E n d   p o i n t   1 :   ( 2 7 0 , 2 0 0 . 5 ) .   E n d   p o i n t   2 :   ( 4 6 5 . 9 0 3 8 1 0 5 6 7 6 6 6 , 7 5 )   < / A u t o m a t i o n P r o p e r t y H e l p e r T e x t > < L a y e d O u t > t r u e < / L a y e d O u t > < P o i n t s   x m l n s : b = " h t t p : / / s c h e m a s . d a t a c o n t r a c t . o r g / 2 0 0 4 / 0 7 / S y s t e m . W i n d o w s " > < b : P o i n t > < b : _ x > 2 7 0 < / b : _ x > < b : _ y > 2 0 0 . 5 < / b : _ y > < / b : P o i n t > < b : P o i n t > < b : _ x > 3 6 5 . 9 5 1 9 0 5 5 < / b : _ x > < b : _ y > 2 0 0 . 5 < / b : _ y > < / b : P o i n t > < b : P o i n t > < b : _ x > 3 6 7 . 9 5 1 9 0 5 5 < / b : _ x > < b : _ y > 1 9 8 . 5 < / b : _ y > < / b : P o i n t > < b : P o i n t > < b : _ x > 3 6 7 . 9 5 1 9 0 5 5 < / b : _ x > < b : _ y > 7 7 < / b : _ y > < / b : P o i n t > < b : P o i n t > < b : _ x > 3 6 9 . 9 5 1 9 0 5 5 < / b : _ x > < b : _ y > 7 5 < / b : _ y > < / b : P o i n t > < b : P o i n t > < b : _ x > 4 6 5 . 9 0 3 8 1 0 5 6 7 6 6 5 7 4 < / b : _ x > < b : _ y > 7 5 < / b : _ y > < / b : P o i n t > < / P o i n t s > < / a : V a l u e > < / a : K e y V a l u e O f D i a g r a m O b j e c t K e y a n y T y p e z b w N T n L X > < a : K e y V a l u e O f D i a g r a m O b j e c t K e y a n y T y p e z b w N T n L X > < a : K e y > < K e y > R e l a t i o n s h i p s \ & l t ; T a b l e s \ H o s p i t a l   E m e r g e n c y   R o o m   D a t a \ C o l u m n s \ P a t i e n t   A d m i s s i o n   D a t e & g t ; - & l t ; T a b l e s \ C a l e n d e r _ t a b l e \ C o l u m n s \ D a t e s & g t ; \ F K < / K e y > < / a : K e y > < a : V a l u e   i : t y p e = " D i a g r a m D i s p l a y L i n k E n d p o i n t V i e w S t a t e " > < H e i g h t > 1 6 < / H e i g h t > < L a b e l L o c a t i o n   x m l n s : b = " h t t p : / / s c h e m a s . d a t a c o n t r a c t . o r g / 2 0 0 4 / 0 7 / S y s t e m . W i n d o w s " > < b : _ x > 2 5 4 < / b : _ x > < b : _ y > 1 9 2 . 5 < / b : _ y > < / L a b e l L o c a t i o n > < L o c a t i o n   x m l n s : b = " h t t p : / / s c h e m a s . d a t a c o n t r a c t . o r g / 2 0 0 4 / 0 7 / S y s t e m . W i n d o w s " > < b : _ x > 2 5 3 . 9 9 9 9 9 9 9 9 9 9 9 9 9 7 < / b : _ x > < b : _ y > 2 0 0 . 5 < / b : _ y > < / L o c a t i o n > < S h a p e R o t a t e A n g l e > 3 6 0 < / S h a p e R o t a t e A n g l e > < W i d t h > 1 6 < / W i d t h > < / a : V a l u e > < / a : K e y V a l u e O f D i a g r a m O b j e c t K e y a n y T y p e z b w N T n L X > < a : K e y V a l u e O f D i a g r a m O b j e c t K e y a n y T y p e z b w N T n L X > < a : K e y > < K e y > R e l a t i o n s h i p s \ & l t ; T a b l e s \ H o s p i t a l   E m e r g e n c y   R o o m   D a t a \ C o l u m n s \ P a t i e n t   A d m i s s i o n   D a t e & g t ; - & l t ; T a b l e s \ C a l e n d e r _ t a b l e \ C o l u m n s \ D a t e s & g t ; \ P K < / K e y > < / a : K e y > < a : V a l u e   i : t y p e = " D i a g r a m D i s p l a y L i n k E n d p o i n t V i e w S t a t e " > < H e i g h t > 1 6 < / H e i g h t > < L a b e l L o c a t i o n   x m l n s : b = " h t t p : / / s c h e m a s . d a t a c o n t r a c t . o r g / 2 0 0 4 / 0 7 / S y s t e m . W i n d o w s " > < b : _ x > 4 6 5 . 9 0 3 8 1 0 5 6 7 6 6 5 7 4 < / b : _ x > < b : _ y > 6 7 < / b : _ y > < / L a b e l L o c a t i o n > < L o c a t i o n   x m l n s : b = " h t t p : / / s c h e m a s . d a t a c o n t r a c t . o r g / 2 0 0 4 / 0 7 / S y s t e m . W i n d o w s " > < b : _ x > 4 8 1 . 9 0 3 8 1 0 5 6 7 6 6 5 7 4 < / b : _ x > < b : _ y > 7 5 < / b : _ y > < / L o c a t i o n > < S h a p e R o t a t e A n g l e > 1 8 0 < / S h a p e R o t a t e A n g l e > < W i d t h > 1 6 < / W i d t h > < / a : V a l u e > < / a : K e y V a l u e O f D i a g r a m O b j e c t K e y a n y T y p e z b w N T n L X > < a : K e y V a l u e O f D i a g r a m O b j e c t K e y a n y T y p e z b w N T n L X > < a : K e y > < K e y > R e l a t i o n s h i p s \ & l t ; T a b l e s \ H o s p i t a l   E m e r g e n c y   R o o m   D a t a \ C o l u m n s \ P a t i e n t   A d m i s s i o n   D a t e & g t ; - & l t ; T a b l e s \ C a l e n d e r _ t a b l e \ C o l u m n s \ D a t e s & g t ; \ C r o s s F i l t e r < / K e y > < / a : K e y > < a : V a l u e   i : t y p e = " D i a g r a m D i s p l a y L i n k C r o s s F i l t e r V i e w S t a t e " > < P o i n t s   x m l n s : b = " h t t p : / / s c h e m a s . d a t a c o n t r a c t . o r g / 2 0 0 4 / 0 7 / S y s t e m . W i n d o w s " > < b : P o i n t > < b : _ x > 2 7 0 < / b : _ x > < b : _ y > 2 0 0 . 5 < / b : _ y > < / b : P o i n t > < b : P o i n t > < b : _ x > 3 6 5 . 9 5 1 9 0 5 5 < / b : _ x > < b : _ y > 2 0 0 . 5 < / b : _ y > < / b : P o i n t > < b : P o i n t > < b : _ x > 3 6 7 . 9 5 1 9 0 5 5 < / b : _ x > < b : _ y > 1 9 8 . 5 < / b : _ y > < / b : P o i n t > < b : P o i n t > < b : _ x > 3 6 7 . 9 5 1 9 0 5 5 < / b : _ x > < b : _ y > 7 7 < / b : _ y > < / b : P o i n t > < b : P o i n t > < b : _ x > 3 6 9 . 9 5 1 9 0 5 5 < / b : _ x > < b : _ y > 7 5 < / b : _ y > < / b : P o i n t > < b : P o i n t > < b : _ x > 4 6 5 . 9 0 3 8 1 0 5 6 7 6 6 5 7 4 < / b : _ x > < b : _ y > 7 5 < / b : _ y > < / b : P o i n t > < / P o i n t s > < / a : V a l u 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  s t a n d a l o n e = " n o " ? > < D a t a M a s h u p   x m l n s = " h t t p : / / s c h e m a s . m i c r o s o f t . c o m / D a t a M a s h u p " > A A A A A D 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C 7 H K w A A A D 3 A A A A E g A A A E N v b m Z p Z y 9 Q Y W N r Y W d l L n h t b I S P s Q 6 C M B i E d x P f g X S n L Y g L + S m D o 5 K Q m B j X B h p p h L + G F u H d H H w k X 0 G I o m 6 O d / c l d / e 4 3 S E d m t q 7 q t Z q g w k J K C e e d R J L W R t U C U F D U r F c Q C 6 L s z w p b 6 T R x o M t E 1 I 5 d 4 k Z 6 / u e 9 i t q 2 h M L O Q / Y M d v t i 0 o 1 k n x g / R / 2 N U 6 1 h S I C D q 8 1 I q R B x G n E 1 5 Q D m 0 3 I N H 6 B c B w 8 p T 8 m b L r a d a 0 S C v 1 8 C 2 y W w N 4 f x B M A A P / / A w B Q S w M E F A A C A A g A A A A h A H s V C S B N A w A A f A s A A B M A A A B G b 3 J t d W x h c y 9 T Z W N 0 a W 9 u M S 5 t p F Z t b 9 o w E P 5 e q f / B S r 8 E y Y 0 I r J 2 0 i Q 8 t L 2 u 1 r u o K 2 q S 1 U 2 U S A 5 E c G 9 k O K q r 4 7 z s n g Z A Q k 6 k F B Q f f + e 6 5 V 5 + i g Y 4 E R + N s 9 b + e n K g F k T R E Z 8 6 N U M t I E 4 a G M Z V z y o M 1 e h Q i R g O i i Y N 6 i F F 9 e o L g M x a J D C j s 9 N X K G 4 g g i S n X 7 i h i 1 O s L r u G P c p 3 B l 2 d z 8 O W K E 7 Z W + t k u X S 2 m g s j w v N P u X L Q / t f 2 J 7 3 e 7 7 c s / 5 + 2 2 3 3 z s + R h s L 1 A r p 4 W f B p R F c a S p 7 D n Y w a g v W B J z 1 f M 7 G A 1 5 I M K I z 3 u X F 6 A P o 5 + J 0 H S s 1 4 z 2 i l f v X n D 6 t 4 U z + 8 + c B y l i o I X o h p K Q S m X c M y F T Y M w p + b 6 b u Q q j p 3 z / i r F x Q B i R q q d l s i + y v y B 8 D h I n 6 y U t x E 0 k 4 W o m Z J x B N k T l 1 u j H b 2 / O A 9 E R + B 7 d h m C i B k 6 k 6 a v e Y F S Q r s I 4 U s o k A H i H b t l C e N d R T E u s o 0 g q k M W N a 6 3 y 7 g j w 3 J O Y W j m + U Q 4 A 7 Y D m 5 u g t 1 5 e f P G N c i f h I g k P B A 7 o k U s c p n c 6 o l E f g F e a O G J l v 2 Z i Y R x C D E u c Y V j U j e X E E Q h 6 B 9 Z t E 2 r j L z l H W + + J X N W + K s P 8 w O R t u M 7 I I f F / E 0 4 j T f N + t 5 A e 2 x q k m N B u c C 5 N b q R N w 1 P V 6 V x S u 4 y F n P / P T d G / h H J x T o H 2 k S w Z B C d E v w p K 9 N M 3 3 0 1 3 3 w C g Q Z B 7 C A H j O K U t H 8 E G + b G w 6 f a v S C j b s j M x D 4 n e q 3 f e 3 3 1 i Q V Z D 7 9 V i f h W m y W s 3 s W M 0 s 4 8 K O a S O w G C U a O s K h q S b Y 2 I r G i q D 7 n 4 7 u g P I Z Y c q A 4 C K T / 2 E g s V j V F U V G K G q i i h g f K c E 9 + e M l i 3 Q u H U 3 X a F c I h a a U J e N w G w J f x g p t o K n d Z p G H U q X 8 / O E 7 V B e y H 0 h x A L I M 0 E H d V s o W 7 u O W v d 1 7 v m N V 5 X W O 0 L q 2 u u g 0 1 o X d 1 f j t K M 7 d x X T k / k p B Z y 6 t 3 l 4 H F l i r j k O L r E 0 1 Q 6 h v v 5 0 m 8 L Z 4 N t l S Q 5 u Y i w Y Q n 5 5 E 3 A a 6 G O L 6 0 O x M I 3 v R x o j a m e 0 u U t o z G s E q 4 1 8 X x q 4 u h s m n 7 b f w 5 6 6 P z 8 J E E n M P u r B n v q 2 9 4 A u + o t I M H l p k j i o 8 N o K Z x A j f z T z l 3 L 1 e 3 w u 9 g E H L h R T l C W P b 3 + G r l i Q t Y O U N p R T y n T N R D T Y T p o y p n F I f T Y C K Y C d 1 Z 2 O U / g E A A P / / A w B Q S w E C L Q A U A A Y A C A A A A C E A K t 2 q Q N I A A A A 3 A Q A A E w A A A A A A A A A A A A A A A A A A A A A A W 0 N v b n R l b n R f V H l w Z X N d L n h t b F B L A Q I t A B Q A A g A I A A A A I Q D J w L s c r A A A A P c A A A A S A A A A A A A A A A A A A A A A A A s D A A B D b 2 5 m a W c v U G F j a 2 F n Z S 5 4 b W x Q S w E C L Q A U A A I A C A A A A C E A e x U J I E 0 D A A B 8 C w A A E w A A A A A A A A A A A A A A A A D n A w A A R m 9 y b X V s Y X M v U 2 V j d G l v b j E u b V B L B Q Y A A A A A A w A D A M I A A A B l 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C E A A A A A A A A 6 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0 L T A x V D E y O j E y O j Q z L j E 2 M z k z M z R a I i 8 + P E V u d H J 5 I F R 5 c G U 9 I k Z p b G x D b 2 x 1 b W 5 U e X B l c y I g V m F s d W U 9 I n N C Z 2 t L Q m d Z R 0 F 3 W U d C Z 0 1 E I i 8 + P E V u d H J 5 I F R 5 c G U 9 I k Z p b G x D b 2 x 1 b W 5 O Y W 1 l c y I g V m F s d W U 9 I n N b J n F 1 b 3 Q 7 U G F 0 a W V u d C B J Z C Z x d W 9 0 O y w m c X V v d D t Q Y X R p Z W 5 0 I E F k b W l z c 2 l v b i B E Y X R l J n F 1 b 3 Q 7 L C Z x d W 9 0 O 1 B h d G l l b n Q g Q W R t a X N z a W 9 u I F R p b W U m c X V v d D s s J n F 1 b 3 Q 7 U G F 0 a W V u d C B B Z G 1 p c 3 N p b 2 4 g R G F 0 Z S 4 z 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4 O G N m N j g 4 L W U 1 M z g t N D F j Y y 0 4 N m I x L T R l M T R k O W F h Y z g 1 N C I v P j x F b n R y e S B U e X B l P S J S Z W x h d G l v b n N o a X B J b m Z v Q 2 9 u d G F p b m V y I i B W Y W x 1 Z T 0 i c 3 s m c X V v d D t j b 2 x 1 b W 5 D b 3 V u d C Z x d W 9 0 O z o x M i 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D a G F u Z 2 V k I F R 5 c G U y L n t Q Y X R p Z W 5 0 I E F k b W l z c 2 l v b i B E Y X R l L j M s M 3 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i 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N o Y W 5 n Z W Q g V H l w Z T I u e 1 B h d G l l b n Q g Q W R t a X N z a W 9 u I E R h d G U u M y w z 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d C F Q a X Z v d F R h Y m x l M y I v P j w v U 3 R h Y m x l R W 5 0 c m l l c z 4 8 L 0 l 0 Z W 0 + P E l 0 Z W 0 + P E l 0 Z W 1 M b 2 N h d G l v b j 4 8 S X R l b V R 5 c G U + R m 9 y b X V s Y T w v S X R l b V R 5 c G U + P E l 0 Z W 1 Q Y X R o P l N l Y 3 R p b 2 4 x L 0 N h b G V u Z G V y X 3 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0 L T A x V D E y O j E y O j Q z L j I y N z g 5 N j Z a I i 8 + P E V u d H J 5 I F R 5 c G U 9 I k Z p b G x D b 2 x 1 b W 5 U e X B l c y I g V m F s d W U 9 I n N D U T 0 9 I i 8 + P E V u d H J 5 I F R 5 c G U 9 I k Z p b G x D b 2 x 1 b W 5 O Y W 1 l c y I g V m F s d W U 9 I n N b J n F 1 b 3 Q 7 R G F 0 Z 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U 4 Z G Y x N G I 1 L T h l Y W U t N D d h N i 0 4 Y z Y 1 L T J m Z j g w M W R j N W U z M i I v P j x F b n R y e S B U e X B l P S J S Z W x h d G l v b n N o a X B J b m Z v Q 2 9 u d G F p b m V y I i B W Y W x 1 Z T 0 i c 3 s m c X V v d D t j b 2 x 1 b W 5 D b 3 V u d C Z x d W 9 0 O z o x L C Z x d W 9 0 O 2 t l e U N v b H V t b k 5 h b W V z J n F 1 b 3 Q 7 O l t d L C Z x d W 9 0 O 3 F 1 Z X J 5 U m V s Y X R p b 2 5 z a G l w c y Z x d W 9 0 O z p b X S w m c X V v d D t j b 2 x 1 b W 5 J Z G V u d G l 0 a W V z J n F 1 b 3 Q 7 O l s m c X V v d D t T Z W N 0 a W 9 u M S 9 D Y W x l b m R l c l 9 0 Y W J s Z S 9 D a G F u Z 2 V k I F R 5 c G U u e 0 N v b H V t b j E s M H 0 m c X V v d D t d L C Z x d W 9 0 O 0 N v b H V t b k N v d W 5 0 J n F 1 b 3 Q 7 O j E s J n F 1 b 3 Q 7 S 2 V 5 Q 2 9 s d W 1 u T m F t Z X M m c X V v d D s 6 W 1 0 s J n F 1 b 3 Q 7 Q 2 9 s d W 1 u S W R l b n R p d G l l c y Z x d W 9 0 O z p b J n F 1 b 3 Q 7 U 2 V j d G l v b j E v Q 2 F s Z W 5 k Z X J f d 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Q h U G l 2 b 3 R U Y W J s Z T I 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Q 2 F s Z W 5 k Z X J f d G F i b G U v U 2 9 1 c m N l P C 9 J d G V t U G F 0 a D 4 8 L 0 l 0 Z W 1 M b 2 N h d G l v b j 4 8 U 3 R h Y m x l R W 5 0 c m l l c y 8 + P C 9 J d G V t P j x J d G V t P j x J d G V t T G 9 j Y X R p b 2 4 + P E l 0 Z W 1 U e X B l P k Z v c m 1 1 b G E 8 L 0 l 0 Z W 1 U e X B l P j x J d G V t U G F 0 a D 5 T Z W N 0 a W 9 u M S 9 D Y W x l b m R l c l 9 0 Y W J s Z S 9 D b 2 5 2 Z X J 0 Z W Q l M j B 0 b y U y M F R h Y m x l P C 9 J d G V t U G F 0 a D 4 8 L 0 l 0 Z W 1 M b 2 N h d G l v b j 4 8 U 3 R h Y m x l R W 5 0 c m l l c y 8 + P C 9 J d G V t P j x J d G V t P j x J d G V t T G 9 j Y X R p b 2 4 + P E l 0 Z W 1 U e X B l P k Z v c m 1 1 b G E 8 L 0 l 0 Z W 1 U e X B l P j x J d G V t U G F 0 a D 5 T Z W N 0 a W 9 u M S 9 D Y W x l b m R l c l 9 0 Y W J s Z S 9 D a G F u Z 2 V k J T I w V H l w Z T w v S X R l b V B h d G g + P C 9 J d G V t T G 9 j Y X R p b 2 4 + P F N 0 Y W J s Z U V u d H J p Z X M v P j w v S X R l b T 4 8 S X R l b T 4 8 S X R l b U x v Y 2 F 0 a W 9 u P j x J d G V t V H l w Z T 5 G b 3 J t d W x h P C 9 J d G V t V H l w Z T 4 8 S X R l b V B h d G g + U 2 V j d G l v b j E v Q 2 F s Z W 5 k Z X J f d 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P B T j W p 1 T c h G r x y w A s t T h M E A A A A A A g A A A A A A E G Y A A A A B A A A g A A A A 8 G e r 1 c g H V O x V S k D R S w X z E f 3 G Q 3 d Y N W j W 9 V 6 w 5 c g t P 2 Q A A A A A D o A A A A A C A A A g A A A A m M 1 6 5 s O C X j l K 5 l i 1 I J o / 0 X b Z f h F l t 4 S C w l N f J O p Z w c 1 Q A A A A Q j B M + V 3 P a 5 s + n 0 8 m S h u 9 I 1 J L 3 R q + 9 n 6 z c t s 4 3 k e R 1 q 0 0 N S Z X R S F E K B z N 2 9 R m T s F S H J 0 j z C p b 1 T O t s C X j j 2 D b h 8 3 y + A L 4 E e Y o W 6 f r z n f w A U V A A A A A 1 O z e 6 Y K H d J h O a F t D 2 Y B / M 9 i h 9 9 G p 4 N 1 8 k r f Z A I f C S l l J 7 b c r 8 k y f + o z r P G A 2 d W Z / u R i 9 I 6 L 5 E y t j + B b t W f f J J w = = < / D a t a M a s h u p > 
</file>

<file path=customXml/item8.xml>��< ? x m l   v e r s i o n = " 1 . 0 "   e n c o d i n g = " U T F - 1 6 " ? > < G e m i n i   x m l n s = " h t t p : / / g e m i n i / p i v o t c u s t o m i z a t i o n / C l i e n t W i n d o w X M L " > < C u s t o m C o n t e n t > < ! [ C D A T A [ H o s p i t a l   E m e r g e n c y   R o o m   D a t a _ 2 e 7 9 0 c 6 e - 5 3 a 8 - 4 8 2 1 - 9 c 9 3 - 4 3 7 9 4 6 6 c c c 8 2 ] ] > < / C u s t o m C o n t e n t > < / G e m i n i > 
</file>

<file path=customXml/item9.xml>��< ? x m l   v e r s i o n = " 1 . 0 "   e n c o d i n g = " U T F - 1 6 " ? > < G e m i n i   x m l n s = " h t t p : / / g e m i n i / p i v o t c u s t o m i z a t i o n / T a b l e X M L _ C a l e n d e r _ t a b l e _ 7 9 4 7 2 8 7 7 - f b 5 2 - 4 1 3 1 - 8 8 c c - c 0 6 4 2 3 a 4 d 4 6 9 " > < 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 2 1 1 < / i n t > < / v a l u e > < / i t e m > < i t e m > < k e y > < s t r i n g > D a t e s   ( M o n t h   I n d e x ) < / s t r i n g > < / k e y > < v a l u e > < i n t > 1 6 8 < / i n t > < / v a l u e > < / i t e m > < i t e m > < k e y > < s t r i n g > D a t e s   ( M o n t h ) < / s t r i n g > < / k e y > < v a l u e > < i n t > 1 3 0 < / i n t > < / v a l u e > < / i t e m > < i t e m > < k e y > < s t r i n g > D a t e s   ( D a y   I n d e x ) < / s t r i n g > < / k e y > < v a l u e > < i n t > 1 5 2 < / i n t > < / v a l u e > < / i t e m > < i t e m > < k e y > < s t r i n g > D a t e s   ( D a y ) < / s t r i n g > < / k e y > < v a l u e > < i n t > 1 1 4 < / i n t > < / v a l u e > < / i t e m > < / C o l u m n W i d t h s > < C o l u m n D i s p l a y I n d e x > < i t e m > < k e y > < s t r i n g > D a t e s < / s t r i n g > < / k e y > < v a l u e > < i n t > 0 < / i n t > < / v a l u e > < / i t e m > < i t e m > < k e y > < s t r i n g > D a t e s   ( M o n t h   I n d e x ) < / s t r i n g > < / k e y > < v a l u e > < i n t > 1 < / i n t > < / v a l u e > < / i t e m > < i t e m > < k e y > < s t r i n g > D a t e s   ( M o n t h ) < / s t r i n g > < / k e y > < v a l u e > < i n t > 2 < / i n t > < / v a l u e > < / i t e m > < i t e m > < k e y > < s t r i n g > D a t e s   ( D a y   I n d e x ) < / s t r i n g > < / k e y > < v a l u e > < i n t > 3 < / i n t > < / v a l u e > < / i t e m > < i t e m > < k e y > < s t r i n g > D a t e s   ( D a y ) < / 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1D3DA85-15FE-4C63-8AF6-BD10F7CB4793}">
  <ds:schemaRefs/>
</ds:datastoreItem>
</file>

<file path=customXml/itemProps10.xml><?xml version="1.0" encoding="utf-8"?>
<ds:datastoreItem xmlns:ds="http://schemas.openxmlformats.org/officeDocument/2006/customXml" ds:itemID="{F0652CBD-D6C1-4792-91BF-EA17AB9A195E}">
  <ds:schemaRefs/>
</ds:datastoreItem>
</file>

<file path=customXml/itemProps11.xml><?xml version="1.0" encoding="utf-8"?>
<ds:datastoreItem xmlns:ds="http://schemas.openxmlformats.org/officeDocument/2006/customXml" ds:itemID="{0B920E62-17BF-47A1-9957-2DAF789989A4}">
  <ds:schemaRefs/>
</ds:datastoreItem>
</file>

<file path=customXml/itemProps12.xml><?xml version="1.0" encoding="utf-8"?>
<ds:datastoreItem xmlns:ds="http://schemas.openxmlformats.org/officeDocument/2006/customXml" ds:itemID="{A588ACD8-7B4B-4AA4-A6B1-6BDDEF03C22B}">
  <ds:schemaRefs/>
</ds:datastoreItem>
</file>

<file path=customXml/itemProps13.xml><?xml version="1.0" encoding="utf-8"?>
<ds:datastoreItem xmlns:ds="http://schemas.openxmlformats.org/officeDocument/2006/customXml" ds:itemID="{EB9E464C-7E65-4173-81E7-CE036330BBBD}">
  <ds:schemaRefs/>
</ds:datastoreItem>
</file>

<file path=customXml/itemProps14.xml><?xml version="1.0" encoding="utf-8"?>
<ds:datastoreItem xmlns:ds="http://schemas.openxmlformats.org/officeDocument/2006/customXml" ds:itemID="{35C8957C-C5D7-4393-8FCE-E6EAB982AB1F}">
  <ds:schemaRefs/>
</ds:datastoreItem>
</file>

<file path=customXml/itemProps15.xml><?xml version="1.0" encoding="utf-8"?>
<ds:datastoreItem xmlns:ds="http://schemas.openxmlformats.org/officeDocument/2006/customXml" ds:itemID="{53C11B96-30AA-4AD8-9074-C5904FAACA4D}">
  <ds:schemaRefs/>
</ds:datastoreItem>
</file>

<file path=customXml/itemProps16.xml><?xml version="1.0" encoding="utf-8"?>
<ds:datastoreItem xmlns:ds="http://schemas.openxmlformats.org/officeDocument/2006/customXml" ds:itemID="{34DA0427-C218-4BA9-9DB5-020C699F0880}">
  <ds:schemaRefs/>
</ds:datastoreItem>
</file>

<file path=customXml/itemProps17.xml><?xml version="1.0" encoding="utf-8"?>
<ds:datastoreItem xmlns:ds="http://schemas.openxmlformats.org/officeDocument/2006/customXml" ds:itemID="{E6E416A5-18F6-4163-A627-93018CF2DF46}">
  <ds:schemaRefs/>
</ds:datastoreItem>
</file>

<file path=customXml/itemProps18.xml><?xml version="1.0" encoding="utf-8"?>
<ds:datastoreItem xmlns:ds="http://schemas.openxmlformats.org/officeDocument/2006/customXml" ds:itemID="{157279C2-1A05-42DB-9A70-365DCBD54346}">
  <ds:schemaRefs/>
</ds:datastoreItem>
</file>

<file path=customXml/itemProps2.xml><?xml version="1.0" encoding="utf-8"?>
<ds:datastoreItem xmlns:ds="http://schemas.openxmlformats.org/officeDocument/2006/customXml" ds:itemID="{6E36ED19-FC50-413A-8CDE-31DA07E55918}">
  <ds:schemaRefs/>
</ds:datastoreItem>
</file>

<file path=customXml/itemProps3.xml><?xml version="1.0" encoding="utf-8"?>
<ds:datastoreItem xmlns:ds="http://schemas.openxmlformats.org/officeDocument/2006/customXml" ds:itemID="{710A2A87-5C47-4643-A8B4-21CC4B25A5F5}">
  <ds:schemaRefs/>
</ds:datastoreItem>
</file>

<file path=customXml/itemProps4.xml><?xml version="1.0" encoding="utf-8"?>
<ds:datastoreItem xmlns:ds="http://schemas.openxmlformats.org/officeDocument/2006/customXml" ds:itemID="{328DE89A-D145-4159-9682-0B2F52F37396}">
  <ds:schemaRefs/>
</ds:datastoreItem>
</file>

<file path=customXml/itemProps5.xml><?xml version="1.0" encoding="utf-8"?>
<ds:datastoreItem xmlns:ds="http://schemas.openxmlformats.org/officeDocument/2006/customXml" ds:itemID="{D68AB15D-F8F9-4687-A6F5-9D1A5C9F3105}">
  <ds:schemaRefs/>
</ds:datastoreItem>
</file>

<file path=customXml/itemProps6.xml><?xml version="1.0" encoding="utf-8"?>
<ds:datastoreItem xmlns:ds="http://schemas.openxmlformats.org/officeDocument/2006/customXml" ds:itemID="{398301A1-01A7-43C5-B292-5825CF50BA7E}">
  <ds:schemaRefs/>
</ds:datastoreItem>
</file>

<file path=customXml/itemProps7.xml><?xml version="1.0" encoding="utf-8"?>
<ds:datastoreItem xmlns:ds="http://schemas.openxmlformats.org/officeDocument/2006/customXml" ds:itemID="{490F051E-CD1B-4DA3-AF9A-071B85E68A3F}">
  <ds:schemaRefs>
    <ds:schemaRef ds:uri="http://schemas.microsoft.com/DataMashup"/>
  </ds:schemaRefs>
</ds:datastoreItem>
</file>

<file path=customXml/itemProps8.xml><?xml version="1.0" encoding="utf-8"?>
<ds:datastoreItem xmlns:ds="http://schemas.openxmlformats.org/officeDocument/2006/customXml" ds:itemID="{8060C10D-8C42-4536-B95A-B864FB1D4CF1}">
  <ds:schemaRefs/>
</ds:datastoreItem>
</file>

<file path=customXml/itemProps9.xml><?xml version="1.0" encoding="utf-8"?>
<ds:datastoreItem xmlns:ds="http://schemas.openxmlformats.org/officeDocument/2006/customXml" ds:itemID="{00D1C718-7980-48AF-8C53-72944D9A06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Repot</vt:lpstr>
      <vt:lpstr>Dashboard</vt:lpstr>
      <vt:lpstr>daily ER no ofPatients</vt:lpstr>
      <vt:lpstr>Average wait time Daily trends </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shamsher55dev@outlook.com</dc:creator>
  <cp:lastModifiedBy>shamsher55dev@outlook.com</cp:lastModifiedBy>
  <dcterms:created xsi:type="dcterms:W3CDTF">2025-04-01T11:29:51Z</dcterms:created>
  <dcterms:modified xsi:type="dcterms:W3CDTF">2025-04-05T03:42:56Z</dcterms:modified>
</cp:coreProperties>
</file>