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ABLE\PRACTICE\大创报销发票\"/>
    </mc:Choice>
  </mc:AlternateContent>
  <xr:revisionPtr revIDLastSave="0" documentId="13_ncr:1_{1356B6CF-C7F8-4AA1-AECD-83C8CE0289F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报销汇总" sheetId="1" r:id="rId1"/>
    <sheet name="报销安排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2" l="1"/>
  <c r="C73" i="2"/>
  <c r="C37" i="1"/>
  <c r="C110" i="1"/>
  <c r="B118" i="1"/>
  <c r="B126" i="1"/>
  <c r="C77" i="1"/>
  <c r="C95" i="1"/>
  <c r="C88" i="1"/>
  <c r="C96" i="1" l="1"/>
  <c r="I24" i="2"/>
</calcChain>
</file>

<file path=xl/sharedStrings.xml><?xml version="1.0" encoding="utf-8"?>
<sst xmlns="http://schemas.openxmlformats.org/spreadsheetml/2006/main" count="441" uniqueCount="120">
  <si>
    <t>序号</t>
    <phoneticPr fontId="1" type="noConversion"/>
  </si>
  <si>
    <t>报销物品</t>
    <phoneticPr fontId="1" type="noConversion"/>
  </si>
  <si>
    <t>发票金额</t>
    <phoneticPr fontId="1" type="noConversion"/>
  </si>
  <si>
    <t>付款人</t>
    <phoneticPr fontId="1" type="noConversion"/>
  </si>
  <si>
    <t>备注</t>
    <phoneticPr fontId="1" type="noConversion"/>
  </si>
  <si>
    <t>邵宁</t>
    <phoneticPr fontId="1" type="noConversion"/>
  </si>
  <si>
    <t xml:space="preserve">10寸屏 </t>
    <phoneticPr fontId="1" type="noConversion"/>
  </si>
  <si>
    <t>罗彪</t>
    <phoneticPr fontId="1" type="noConversion"/>
  </si>
  <si>
    <t>郭钊</t>
    <phoneticPr fontId="1" type="noConversion"/>
  </si>
  <si>
    <t>陈帆</t>
    <phoneticPr fontId="1" type="noConversion"/>
  </si>
  <si>
    <t>读卡器</t>
  </si>
  <si>
    <t>开发板维修费</t>
    <phoneticPr fontId="1" type="noConversion"/>
  </si>
  <si>
    <t>路由器</t>
  </si>
  <si>
    <t>南孚电池</t>
    <phoneticPr fontId="1" type="noConversion"/>
  </si>
  <si>
    <t>顺丰发票</t>
    <phoneticPr fontId="1" type="noConversion"/>
  </si>
  <si>
    <t>DAP仿真器</t>
    <phoneticPr fontId="1" type="noConversion"/>
  </si>
  <si>
    <t>开发板返修快递费</t>
    <phoneticPr fontId="1" type="noConversion"/>
  </si>
  <si>
    <t>余斯吉</t>
    <phoneticPr fontId="1" type="noConversion"/>
  </si>
  <si>
    <t>颜色传感器</t>
  </si>
  <si>
    <t>TCS230+LED+---</t>
  </si>
  <si>
    <t>光敏二极管模块+光敏三极管</t>
  </si>
  <si>
    <t>电池盒</t>
  </si>
  <si>
    <t>STM32L151C8T6</t>
  </si>
  <si>
    <t>光敏二极管</t>
  </si>
  <si>
    <t>开关、下载器</t>
  </si>
  <si>
    <t>C8T6---</t>
  </si>
  <si>
    <t>试管</t>
    <phoneticPr fontId="1" type="noConversion"/>
  </si>
  <si>
    <t>光敏三极管</t>
  </si>
  <si>
    <t>STM32L051C8T6</t>
  </si>
  <si>
    <t>钢锯</t>
  </si>
  <si>
    <t>钢锯</t>
    <phoneticPr fontId="1" type="noConversion"/>
  </si>
  <si>
    <t>优信店元器件</t>
    <phoneticPr fontId="1" type="noConversion"/>
  </si>
  <si>
    <t>FT232线-</t>
    <phoneticPr fontId="1" type="noConversion"/>
  </si>
  <si>
    <t>type-c</t>
    <phoneticPr fontId="1" type="noConversion"/>
  </si>
  <si>
    <t>ch340g+lm393</t>
  </si>
  <si>
    <t>亚克力盒子2</t>
    <phoneticPr fontId="1" type="noConversion"/>
  </si>
  <si>
    <t>亚克力盒子1</t>
    <phoneticPr fontId="1" type="noConversion"/>
  </si>
  <si>
    <t>光敏电阻4光敏二极管--</t>
    <phoneticPr fontId="1" type="noConversion"/>
  </si>
  <si>
    <t>铝合金板</t>
  </si>
  <si>
    <t>海报</t>
    <phoneticPr fontId="1" type="noConversion"/>
  </si>
  <si>
    <t>墨盒</t>
  </si>
  <si>
    <t>各种元器件</t>
  </si>
  <si>
    <t>A4纸1</t>
    <phoneticPr fontId="1" type="noConversion"/>
  </si>
  <si>
    <t>A4纸2</t>
    <phoneticPr fontId="1" type="noConversion"/>
  </si>
  <si>
    <t>示波器探头</t>
    <phoneticPr fontId="1" type="noConversion"/>
  </si>
  <si>
    <t>胶带_</t>
    <phoneticPr fontId="1" type="noConversion"/>
  </si>
  <si>
    <t>烙铁头</t>
  </si>
  <si>
    <t>元器件收纳盒</t>
  </si>
  <si>
    <t>标签纸</t>
  </si>
  <si>
    <t>各种电子元器件</t>
  </si>
  <si>
    <t>公牛插座</t>
  </si>
  <si>
    <t>挂钩</t>
  </si>
  <si>
    <t>排插固定器</t>
  </si>
  <si>
    <t>切割垫板</t>
  </si>
  <si>
    <t>小纸板</t>
  </si>
  <si>
    <t>白板</t>
    <phoneticPr fontId="1" type="noConversion"/>
  </si>
  <si>
    <t>标识牌</t>
    <phoneticPr fontId="1" type="noConversion"/>
  </si>
  <si>
    <t>实验室桌子</t>
    <phoneticPr fontId="1" type="noConversion"/>
  </si>
  <si>
    <t>实验室置物架</t>
    <phoneticPr fontId="1" type="noConversion"/>
  </si>
  <si>
    <t>家具类</t>
    <phoneticPr fontId="1" type="noConversion"/>
  </si>
  <si>
    <t>合计</t>
    <phoneticPr fontId="1" type="noConversion"/>
  </si>
  <si>
    <t>余斯吉报销合计</t>
    <phoneticPr fontId="1" type="noConversion"/>
  </si>
  <si>
    <t>收据类</t>
    <phoneticPr fontId="1" type="noConversion"/>
  </si>
  <si>
    <t>航空插头</t>
    <phoneticPr fontId="1" type="noConversion"/>
  </si>
  <si>
    <t>导光柱</t>
    <phoneticPr fontId="1" type="noConversion"/>
  </si>
  <si>
    <t>易加蓝牙模块</t>
    <phoneticPr fontId="1" type="noConversion"/>
  </si>
  <si>
    <t>电子器件</t>
    <phoneticPr fontId="1" type="noConversion"/>
  </si>
  <si>
    <t>纸质发票（各种元器件）</t>
    <phoneticPr fontId="1" type="noConversion"/>
  </si>
  <si>
    <t>芯片</t>
    <phoneticPr fontId="1" type="noConversion"/>
  </si>
  <si>
    <t>其他</t>
  </si>
  <si>
    <t>通讯费</t>
  </si>
  <si>
    <t>张老师</t>
  </si>
  <si>
    <t>张老师</t>
    <phoneticPr fontId="1" type="noConversion"/>
  </si>
  <si>
    <t>金额统计：实验室+余斯吉+张老师+杨老师</t>
    <phoneticPr fontId="1" type="noConversion"/>
  </si>
  <si>
    <t>人员</t>
    <phoneticPr fontId="1" type="noConversion"/>
  </si>
  <si>
    <t>实验室</t>
    <phoneticPr fontId="1" type="noConversion"/>
  </si>
  <si>
    <t>余斯吉</t>
  </si>
  <si>
    <t>杨老师</t>
  </si>
  <si>
    <t>黎港</t>
    <phoneticPr fontId="1" type="noConversion"/>
  </si>
  <si>
    <t>查仙明</t>
  </si>
  <si>
    <t>开发板</t>
    <phoneticPr fontId="1" type="noConversion"/>
  </si>
  <si>
    <t>焊台</t>
    <phoneticPr fontId="1" type="noConversion"/>
  </si>
  <si>
    <t>光纤衰减器</t>
    <phoneticPr fontId="1" type="noConversion"/>
  </si>
  <si>
    <t>锂电池</t>
    <phoneticPr fontId="1" type="noConversion"/>
  </si>
  <si>
    <t>太阳能控制器</t>
    <phoneticPr fontId="1" type="noConversion"/>
  </si>
  <si>
    <t>纸质</t>
    <phoneticPr fontId="1" type="noConversion"/>
  </si>
  <si>
    <t>容器</t>
    <phoneticPr fontId="1" type="noConversion"/>
  </si>
  <si>
    <t>加热台</t>
    <phoneticPr fontId="1" type="noConversion"/>
  </si>
  <si>
    <t>热转印机</t>
    <phoneticPr fontId="1" type="noConversion"/>
  </si>
  <si>
    <t>台钻</t>
    <phoneticPr fontId="1" type="noConversion"/>
  </si>
  <si>
    <t>元件</t>
    <phoneticPr fontId="1" type="noConversion"/>
  </si>
  <si>
    <t>台锯</t>
    <phoneticPr fontId="1" type="noConversion"/>
  </si>
  <si>
    <t>邵 宁</t>
    <phoneticPr fontId="1" type="noConversion"/>
  </si>
  <si>
    <t>万用表</t>
    <phoneticPr fontId="1" type="noConversion"/>
  </si>
  <si>
    <t>8000项目</t>
    <phoneticPr fontId="1" type="noConversion"/>
  </si>
  <si>
    <t>金额</t>
    <phoneticPr fontId="1" type="noConversion"/>
  </si>
  <si>
    <t>PCB打板</t>
    <phoneticPr fontId="1" type="noConversion"/>
  </si>
  <si>
    <t>F429芯片</t>
    <phoneticPr fontId="1" type="noConversion"/>
  </si>
  <si>
    <t>各种元器件</t>
    <phoneticPr fontId="1" type="noConversion"/>
  </si>
  <si>
    <t>元器件</t>
    <phoneticPr fontId="1" type="noConversion"/>
  </si>
  <si>
    <t>锂电池充电控制器</t>
    <phoneticPr fontId="1" type="noConversion"/>
  </si>
  <si>
    <t>多功能维修焊台</t>
    <phoneticPr fontId="1" type="noConversion"/>
  </si>
  <si>
    <t>EC260模块</t>
    <phoneticPr fontId="1" type="noConversion"/>
  </si>
  <si>
    <t>彭欢</t>
    <phoneticPr fontId="1" type="noConversion"/>
  </si>
  <si>
    <t>何程杰</t>
    <phoneticPr fontId="1" type="noConversion"/>
  </si>
  <si>
    <t>1000项目</t>
    <phoneticPr fontId="1" type="noConversion"/>
  </si>
  <si>
    <t>杨老师</t>
    <phoneticPr fontId="1" type="noConversion"/>
  </si>
  <si>
    <t>OBD</t>
    <phoneticPr fontId="1" type="noConversion"/>
  </si>
  <si>
    <t>BC20</t>
    <phoneticPr fontId="1" type="noConversion"/>
  </si>
  <si>
    <t>转接线</t>
    <phoneticPr fontId="1" type="noConversion"/>
  </si>
  <si>
    <t>下载器</t>
    <phoneticPr fontId="1" type="noConversion"/>
  </si>
  <si>
    <t>镜片</t>
    <phoneticPr fontId="1" type="noConversion"/>
  </si>
  <si>
    <t>未报</t>
    <phoneticPr fontId="1" type="noConversion"/>
  </si>
  <si>
    <r>
      <t>F429芯片</t>
    </r>
    <r>
      <rPr>
        <sz val="11"/>
        <color theme="0"/>
        <rFont val="等线"/>
        <family val="3"/>
        <charset val="134"/>
        <scheme val="minor"/>
      </rPr>
      <t>（固态）</t>
    </r>
  </si>
  <si>
    <r>
      <t>各种元器件</t>
    </r>
    <r>
      <rPr>
        <sz val="11"/>
        <color theme="0"/>
        <rFont val="等线"/>
        <family val="3"/>
        <charset val="134"/>
        <scheme val="minor"/>
      </rPr>
      <t>（固态）</t>
    </r>
  </si>
  <si>
    <t>摄像头模块</t>
    <phoneticPr fontId="1" type="noConversion"/>
  </si>
  <si>
    <t>注：红色数字为已经报销过的发票</t>
    <phoneticPr fontId="1" type="noConversion"/>
  </si>
  <si>
    <t>2023年9月2日张老师转5000</t>
    <phoneticPr fontId="1" type="noConversion"/>
  </si>
  <si>
    <t>9月3日转陈帆2784.13</t>
    <phoneticPr fontId="1" type="noConversion"/>
  </si>
  <si>
    <t>2023年11月4日张老师凑7100发票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</si>
</sst>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6"/>
  <sheetViews>
    <sheetView topLeftCell="A96" workbookViewId="0">
      <selection activeCell="A117" sqref="A117:B117"/>
    </sheetView>
  </sheetViews>
  <sheetFormatPr defaultRowHeight="14.25" x14ac:dyDescent="0.2"/>
  <cols>
    <col min="1" max="1" width="9" style="1"/>
    <col min="2" max="2" width="26.875" style="1" bestFit="1" customWidth="1"/>
    <col min="3" max="4" width="9" style="1"/>
    <col min="5" max="5" width="13.125" style="1" customWidth="1"/>
    <col min="6" max="16384" width="9" style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">
        <v>1</v>
      </c>
      <c r="B2" s="2" t="s">
        <v>12</v>
      </c>
      <c r="C2" s="2">
        <v>229</v>
      </c>
      <c r="D2" s="2" t="s">
        <v>7</v>
      </c>
      <c r="E2" s="2"/>
    </row>
    <row r="3" spans="1:5" x14ac:dyDescent="0.2">
      <c r="A3" s="17">
        <v>2</v>
      </c>
      <c r="B3" s="2">
        <v>232</v>
      </c>
      <c r="C3" s="2">
        <v>46.9</v>
      </c>
      <c r="D3" s="2" t="s">
        <v>7</v>
      </c>
      <c r="E3" s="2"/>
    </row>
    <row r="4" spans="1:5" x14ac:dyDescent="0.2">
      <c r="A4" s="17">
        <v>3</v>
      </c>
      <c r="B4" s="17" t="s">
        <v>101</v>
      </c>
      <c r="C4" s="17">
        <v>289</v>
      </c>
      <c r="D4" s="17" t="s">
        <v>8</v>
      </c>
      <c r="E4" s="17"/>
    </row>
    <row r="5" spans="1:5" x14ac:dyDescent="0.2">
      <c r="A5" s="17">
        <v>4</v>
      </c>
      <c r="B5" s="17" t="s">
        <v>93</v>
      </c>
      <c r="C5" s="17">
        <v>55</v>
      </c>
      <c r="D5" s="17" t="s">
        <v>8</v>
      </c>
      <c r="E5" s="17"/>
    </row>
    <row r="6" spans="1:5" x14ac:dyDescent="0.2">
      <c r="A6" s="17">
        <v>5</v>
      </c>
      <c r="B6" s="2" t="s">
        <v>98</v>
      </c>
      <c r="C6" s="2">
        <v>269</v>
      </c>
      <c r="D6" s="2" t="s">
        <v>8</v>
      </c>
      <c r="E6" s="2"/>
    </row>
    <row r="7" spans="1:5" x14ac:dyDescent="0.2">
      <c r="A7" s="17">
        <v>6</v>
      </c>
      <c r="B7" s="17" t="s">
        <v>88</v>
      </c>
      <c r="C7" s="20">
        <v>1574</v>
      </c>
      <c r="D7" s="17" t="s">
        <v>9</v>
      </c>
      <c r="E7" s="17"/>
    </row>
    <row r="8" spans="1:5" x14ac:dyDescent="0.2">
      <c r="A8" s="17">
        <v>7</v>
      </c>
      <c r="B8" s="17" t="s">
        <v>89</v>
      </c>
      <c r="C8" s="20">
        <v>229.3</v>
      </c>
      <c r="D8" s="17" t="s">
        <v>9</v>
      </c>
      <c r="E8" s="17"/>
    </row>
    <row r="9" spans="1:5" x14ac:dyDescent="0.2">
      <c r="A9" s="17">
        <v>8</v>
      </c>
      <c r="B9" s="17" t="s">
        <v>90</v>
      </c>
      <c r="C9" s="20">
        <v>151.83000000000001</v>
      </c>
      <c r="D9" s="17" t="s">
        <v>9</v>
      </c>
      <c r="E9" s="17"/>
    </row>
    <row r="10" spans="1:5" x14ac:dyDescent="0.2">
      <c r="A10" s="17">
        <v>9</v>
      </c>
      <c r="B10" s="17" t="s">
        <v>91</v>
      </c>
      <c r="C10" s="20">
        <v>211</v>
      </c>
      <c r="D10" s="17" t="s">
        <v>9</v>
      </c>
      <c r="E10" s="17" t="s">
        <v>85</v>
      </c>
    </row>
    <row r="11" spans="1:5" x14ac:dyDescent="0.2">
      <c r="A11" s="17">
        <v>10</v>
      </c>
      <c r="B11" s="2" t="s">
        <v>80</v>
      </c>
      <c r="C11" s="2">
        <v>618</v>
      </c>
      <c r="D11" s="2" t="s">
        <v>9</v>
      </c>
      <c r="E11" s="2"/>
    </row>
    <row r="12" spans="1:5" x14ac:dyDescent="0.2">
      <c r="A12" s="17">
        <v>11</v>
      </c>
      <c r="B12" s="2" t="s">
        <v>81</v>
      </c>
      <c r="C12" s="2">
        <v>381.9</v>
      </c>
      <c r="D12" s="2" t="s">
        <v>78</v>
      </c>
      <c r="E12" s="2" t="s">
        <v>85</v>
      </c>
    </row>
    <row r="13" spans="1:5" x14ac:dyDescent="0.2">
      <c r="A13" s="17">
        <v>12</v>
      </c>
      <c r="B13" s="18" t="s">
        <v>80</v>
      </c>
      <c r="C13" s="1">
        <v>444.92</v>
      </c>
      <c r="D13" s="18" t="s">
        <v>79</v>
      </c>
      <c r="E13" s="2"/>
    </row>
    <row r="14" spans="1:5" x14ac:dyDescent="0.2">
      <c r="A14" s="17">
        <v>13</v>
      </c>
      <c r="B14" s="14" t="s">
        <v>99</v>
      </c>
      <c r="C14" s="19">
        <v>215</v>
      </c>
      <c r="D14" s="14" t="s">
        <v>78</v>
      </c>
      <c r="E14" s="2"/>
    </row>
    <row r="15" spans="1:5" x14ac:dyDescent="0.2">
      <c r="A15" s="17">
        <v>14</v>
      </c>
      <c r="B15" s="14" t="s">
        <v>82</v>
      </c>
      <c r="C15" s="19">
        <v>58</v>
      </c>
      <c r="D15" s="14" t="s">
        <v>78</v>
      </c>
      <c r="E15" s="2"/>
    </row>
    <row r="16" spans="1:5" x14ac:dyDescent="0.2">
      <c r="A16" s="17">
        <v>15</v>
      </c>
      <c r="B16" s="14" t="s">
        <v>83</v>
      </c>
      <c r="C16" s="19">
        <v>44.8</v>
      </c>
      <c r="D16" s="14" t="s">
        <v>78</v>
      </c>
      <c r="E16" s="2"/>
    </row>
    <row r="17" spans="1:6" x14ac:dyDescent="0.2">
      <c r="A17" s="17">
        <v>16</v>
      </c>
      <c r="B17" s="14" t="s">
        <v>84</v>
      </c>
      <c r="C17" s="20">
        <v>17</v>
      </c>
      <c r="D17" s="14" t="s">
        <v>78</v>
      </c>
      <c r="E17" s="2"/>
    </row>
    <row r="18" spans="1:6" x14ac:dyDescent="0.2">
      <c r="A18" s="17">
        <v>17</v>
      </c>
      <c r="B18" s="2" t="s">
        <v>80</v>
      </c>
      <c r="C18" s="2">
        <v>618</v>
      </c>
      <c r="D18" s="2" t="s">
        <v>5</v>
      </c>
      <c r="E18" s="2"/>
    </row>
    <row r="19" spans="1:6" x14ac:dyDescent="0.2">
      <c r="A19" s="17">
        <v>18</v>
      </c>
      <c r="B19" s="2" t="s">
        <v>6</v>
      </c>
      <c r="C19" s="2">
        <v>538</v>
      </c>
      <c r="D19" s="2" t="s">
        <v>5</v>
      </c>
      <c r="E19" s="2"/>
    </row>
    <row r="20" spans="1:6" x14ac:dyDescent="0.2">
      <c r="A20" s="17">
        <v>19</v>
      </c>
      <c r="B20" s="2" t="s">
        <v>10</v>
      </c>
      <c r="C20" s="2">
        <v>42.9</v>
      </c>
      <c r="D20" s="2" t="s">
        <v>5</v>
      </c>
      <c r="E20" s="2"/>
    </row>
    <row r="21" spans="1:6" x14ac:dyDescent="0.2">
      <c r="A21" s="17">
        <v>20</v>
      </c>
      <c r="B21" s="2" t="s">
        <v>97</v>
      </c>
      <c r="C21" s="2">
        <v>299</v>
      </c>
      <c r="D21" s="2" t="s">
        <v>5</v>
      </c>
      <c r="E21" s="2"/>
    </row>
    <row r="22" spans="1:6" x14ac:dyDescent="0.2">
      <c r="A22" s="17">
        <v>21</v>
      </c>
      <c r="B22" s="2" t="s">
        <v>11</v>
      </c>
      <c r="C22" s="2">
        <v>5</v>
      </c>
      <c r="D22" s="2" t="s">
        <v>5</v>
      </c>
      <c r="E22" s="2"/>
    </row>
    <row r="23" spans="1:6" x14ac:dyDescent="0.2">
      <c r="A23" s="17">
        <v>22</v>
      </c>
      <c r="B23" s="2" t="s">
        <v>13</v>
      </c>
      <c r="C23" s="2">
        <v>35</v>
      </c>
      <c r="D23" s="2" t="s">
        <v>5</v>
      </c>
      <c r="E23" s="2"/>
    </row>
    <row r="24" spans="1:6" x14ac:dyDescent="0.2">
      <c r="A24" s="17">
        <v>23</v>
      </c>
      <c r="B24" s="26" t="s">
        <v>102</v>
      </c>
      <c r="C24" s="2">
        <v>163</v>
      </c>
      <c r="D24" s="2" t="s">
        <v>92</v>
      </c>
      <c r="E24" s="2"/>
    </row>
    <row r="25" spans="1:6" x14ac:dyDescent="0.2">
      <c r="A25" s="17">
        <v>24</v>
      </c>
      <c r="B25" s="2" t="s">
        <v>14</v>
      </c>
      <c r="C25" s="2">
        <v>12</v>
      </c>
      <c r="D25" s="2" t="s">
        <v>5</v>
      </c>
      <c r="E25" s="2"/>
    </row>
    <row r="26" spans="1:6" x14ac:dyDescent="0.2">
      <c r="A26" s="17">
        <v>25</v>
      </c>
      <c r="B26" s="2" t="s">
        <v>15</v>
      </c>
      <c r="C26" s="2">
        <v>88</v>
      </c>
      <c r="D26" s="2" t="s">
        <v>5</v>
      </c>
      <c r="E26" s="2"/>
    </row>
    <row r="27" spans="1:6" x14ac:dyDescent="0.2">
      <c r="A27" s="17">
        <v>26</v>
      </c>
      <c r="B27" s="2" t="s">
        <v>16</v>
      </c>
      <c r="C27" s="2">
        <v>27</v>
      </c>
      <c r="D27" s="2" t="s">
        <v>5</v>
      </c>
      <c r="E27" s="2"/>
    </row>
    <row r="28" spans="1:6" x14ac:dyDescent="0.2">
      <c r="A28" s="17">
        <v>27</v>
      </c>
      <c r="B28" s="2" t="s">
        <v>68</v>
      </c>
      <c r="C28" s="2">
        <v>154</v>
      </c>
      <c r="D28" s="2" t="s">
        <v>92</v>
      </c>
      <c r="E28" s="2"/>
    </row>
    <row r="29" spans="1:6" x14ac:dyDescent="0.2">
      <c r="A29" s="17">
        <v>28</v>
      </c>
      <c r="B29" s="17" t="s">
        <v>100</v>
      </c>
      <c r="C29" s="20">
        <v>18.8</v>
      </c>
      <c r="D29" s="17" t="s">
        <v>5</v>
      </c>
      <c r="E29" s="17" t="s">
        <v>85</v>
      </c>
    </row>
    <row r="30" spans="1:6" x14ac:dyDescent="0.2">
      <c r="A30" s="17">
        <v>29</v>
      </c>
      <c r="B30" s="17" t="s">
        <v>87</v>
      </c>
      <c r="C30" s="20">
        <v>27.94</v>
      </c>
      <c r="D30" s="17" t="s">
        <v>5</v>
      </c>
      <c r="E30" s="17" t="s">
        <v>85</v>
      </c>
      <c r="F30" s="12"/>
    </row>
    <row r="31" spans="1:6" x14ac:dyDescent="0.2">
      <c r="A31" s="17">
        <v>30</v>
      </c>
      <c r="B31" s="14" t="s">
        <v>86</v>
      </c>
      <c r="C31" s="14">
        <v>35.4</v>
      </c>
      <c r="D31" s="14" t="s">
        <v>5</v>
      </c>
      <c r="E31" s="2"/>
      <c r="F31" s="12"/>
    </row>
    <row r="32" spans="1:6" x14ac:dyDescent="0.2">
      <c r="A32" s="22">
        <v>31</v>
      </c>
      <c r="B32" s="23" t="s">
        <v>68</v>
      </c>
      <c r="C32" s="17">
        <v>44</v>
      </c>
      <c r="D32" s="17" t="s">
        <v>5</v>
      </c>
      <c r="E32" s="17"/>
      <c r="F32" s="12"/>
    </row>
    <row r="33" spans="1:6" x14ac:dyDescent="0.2">
      <c r="A33" s="22">
        <v>32</v>
      </c>
      <c r="B33" s="23" t="s">
        <v>96</v>
      </c>
      <c r="C33" s="17">
        <v>162</v>
      </c>
      <c r="D33" s="17" t="s">
        <v>92</v>
      </c>
      <c r="E33" s="17"/>
      <c r="F33" s="12"/>
    </row>
    <row r="34" spans="1:6" x14ac:dyDescent="0.2">
      <c r="A34" s="22">
        <v>33</v>
      </c>
      <c r="B34" s="23" t="s">
        <v>99</v>
      </c>
      <c r="C34" s="21">
        <v>139.71</v>
      </c>
      <c r="D34" s="21" t="s">
        <v>5</v>
      </c>
      <c r="E34" s="21"/>
      <c r="F34" s="12"/>
    </row>
    <row r="35" spans="1:6" x14ac:dyDescent="0.2">
      <c r="A35" s="22">
        <v>34</v>
      </c>
      <c r="B35" s="23" t="s">
        <v>80</v>
      </c>
      <c r="C35" s="1">
        <v>329.28</v>
      </c>
      <c r="D35" s="26" t="s">
        <v>103</v>
      </c>
      <c r="E35" s="26"/>
      <c r="F35" s="12"/>
    </row>
    <row r="36" spans="1:6" x14ac:dyDescent="0.2">
      <c r="A36" s="22">
        <v>35</v>
      </c>
      <c r="B36" s="23" t="s">
        <v>80</v>
      </c>
      <c r="C36" s="1">
        <v>130</v>
      </c>
      <c r="D36" s="26" t="s">
        <v>104</v>
      </c>
      <c r="E36" s="26"/>
      <c r="F36" s="12"/>
    </row>
    <row r="37" spans="1:6" x14ac:dyDescent="0.2">
      <c r="A37" s="55" t="s">
        <v>60</v>
      </c>
      <c r="B37" s="56"/>
      <c r="C37" s="4">
        <f>SUM(C2:C36)</f>
        <v>7703.6799999999994</v>
      </c>
      <c r="D37" s="4"/>
      <c r="E37" s="4"/>
      <c r="F37" s="12"/>
    </row>
    <row r="38" spans="1:6" x14ac:dyDescent="0.2">
      <c r="A38" s="2">
        <v>1</v>
      </c>
      <c r="B38" s="2" t="s">
        <v>18</v>
      </c>
      <c r="C38" s="2">
        <v>60.65</v>
      </c>
      <c r="D38" s="2" t="s">
        <v>17</v>
      </c>
      <c r="E38" s="10"/>
      <c r="F38" s="12"/>
    </row>
    <row r="39" spans="1:6" x14ac:dyDescent="0.2">
      <c r="A39" s="2">
        <v>2</v>
      </c>
      <c r="B39" s="2" t="s">
        <v>19</v>
      </c>
      <c r="C39" s="2">
        <v>168.93</v>
      </c>
      <c r="D39" s="2" t="s">
        <v>17</v>
      </c>
      <c r="E39" s="10"/>
      <c r="F39" s="12"/>
    </row>
    <row r="40" spans="1:6" x14ac:dyDescent="0.2">
      <c r="A40" s="2">
        <v>3</v>
      </c>
      <c r="B40" s="2" t="s">
        <v>20</v>
      </c>
      <c r="C40" s="2">
        <v>16.89</v>
      </c>
      <c r="D40" s="2" t="s">
        <v>17</v>
      </c>
      <c r="E40" s="10"/>
      <c r="F40" s="12"/>
    </row>
    <row r="41" spans="1:6" x14ac:dyDescent="0.2">
      <c r="A41" s="2">
        <v>4</v>
      </c>
      <c r="B41" s="2" t="s">
        <v>22</v>
      </c>
      <c r="C41" s="2">
        <v>64.8</v>
      </c>
      <c r="D41" s="2" t="s">
        <v>17</v>
      </c>
      <c r="E41" s="10"/>
      <c r="F41" s="12"/>
    </row>
    <row r="42" spans="1:6" x14ac:dyDescent="0.2">
      <c r="A42" s="2">
        <v>5</v>
      </c>
      <c r="B42" s="2" t="s">
        <v>23</v>
      </c>
      <c r="C42" s="2">
        <v>7.6</v>
      </c>
      <c r="D42" s="2" t="s">
        <v>17</v>
      </c>
      <c r="E42" s="10"/>
      <c r="F42" s="12"/>
    </row>
    <row r="43" spans="1:6" x14ac:dyDescent="0.2">
      <c r="A43" s="2">
        <v>6</v>
      </c>
      <c r="B43" s="2" t="s">
        <v>24</v>
      </c>
      <c r="C43" s="2">
        <v>19.309999999999999</v>
      </c>
      <c r="D43" s="2" t="s">
        <v>17</v>
      </c>
      <c r="E43" s="10"/>
      <c r="F43" s="12"/>
    </row>
    <row r="44" spans="1:6" x14ac:dyDescent="0.2">
      <c r="A44" s="2">
        <v>7</v>
      </c>
      <c r="B44" s="2" t="s">
        <v>25</v>
      </c>
      <c r="C44" s="2">
        <v>37.72</v>
      </c>
      <c r="D44" s="2" t="s">
        <v>17</v>
      </c>
      <c r="E44" s="10"/>
      <c r="F44" s="12"/>
    </row>
    <row r="45" spans="1:6" x14ac:dyDescent="0.2">
      <c r="A45" s="2">
        <v>8</v>
      </c>
      <c r="B45" s="2" t="s">
        <v>26</v>
      </c>
      <c r="C45" s="2">
        <v>4.9000000000000004</v>
      </c>
      <c r="D45" s="2" t="s">
        <v>17</v>
      </c>
      <c r="E45" s="10"/>
      <c r="F45" s="12"/>
    </row>
    <row r="46" spans="1:6" x14ac:dyDescent="0.2">
      <c r="A46" s="2">
        <v>9</v>
      </c>
      <c r="B46" s="2" t="s">
        <v>27</v>
      </c>
      <c r="C46" s="2">
        <v>10.92</v>
      </c>
      <c r="D46" s="2" t="s">
        <v>17</v>
      </c>
      <c r="E46" s="10"/>
      <c r="F46" s="12"/>
    </row>
    <row r="47" spans="1:6" x14ac:dyDescent="0.2">
      <c r="A47" s="2">
        <v>10</v>
      </c>
      <c r="B47" s="2" t="s">
        <v>28</v>
      </c>
      <c r="C47" s="2">
        <v>76</v>
      </c>
      <c r="D47" s="2" t="s">
        <v>17</v>
      </c>
      <c r="E47" s="10"/>
      <c r="F47" s="12"/>
    </row>
    <row r="48" spans="1:6" x14ac:dyDescent="0.2">
      <c r="A48" s="2">
        <v>11</v>
      </c>
      <c r="B48" s="2" t="s">
        <v>30</v>
      </c>
      <c r="C48" s="2">
        <v>24.16</v>
      </c>
      <c r="D48" s="2" t="s">
        <v>17</v>
      </c>
      <c r="E48" s="10"/>
      <c r="F48" s="12"/>
    </row>
    <row r="49" spans="1:6" x14ac:dyDescent="0.2">
      <c r="A49" s="2">
        <v>12</v>
      </c>
      <c r="B49" s="2" t="s">
        <v>67</v>
      </c>
      <c r="C49" s="2">
        <v>144.44</v>
      </c>
      <c r="D49" s="2" t="s">
        <v>17</v>
      </c>
      <c r="E49" s="10"/>
      <c r="F49" s="12"/>
    </row>
    <row r="50" spans="1:6" x14ac:dyDescent="0.2">
      <c r="A50" s="2">
        <v>13</v>
      </c>
      <c r="B50" s="2" t="s">
        <v>31</v>
      </c>
      <c r="C50" s="2">
        <v>118.28</v>
      </c>
      <c r="D50" s="2" t="s">
        <v>17</v>
      </c>
      <c r="E50" s="10"/>
      <c r="F50" s="12"/>
    </row>
    <row r="51" spans="1:6" x14ac:dyDescent="0.2">
      <c r="A51" s="2">
        <v>14</v>
      </c>
      <c r="B51" s="2" t="s">
        <v>32</v>
      </c>
      <c r="C51" s="2">
        <v>82</v>
      </c>
      <c r="D51" s="2" t="s">
        <v>17</v>
      </c>
      <c r="E51" s="10"/>
      <c r="F51" s="12"/>
    </row>
    <row r="52" spans="1:6" x14ac:dyDescent="0.2">
      <c r="A52" s="2">
        <v>15</v>
      </c>
      <c r="B52" s="2" t="s">
        <v>33</v>
      </c>
      <c r="C52" s="2">
        <v>10.67</v>
      </c>
      <c r="D52" s="2" t="s">
        <v>17</v>
      </c>
      <c r="E52" s="10"/>
      <c r="F52" s="12"/>
    </row>
    <row r="53" spans="1:6" x14ac:dyDescent="0.2">
      <c r="A53" s="2">
        <v>16</v>
      </c>
      <c r="B53" s="2" t="s">
        <v>36</v>
      </c>
      <c r="C53" s="2">
        <v>10</v>
      </c>
      <c r="D53" s="2" t="s">
        <v>17</v>
      </c>
      <c r="E53" s="10"/>
      <c r="F53" s="12"/>
    </row>
    <row r="54" spans="1:6" x14ac:dyDescent="0.2">
      <c r="A54" s="2">
        <v>17</v>
      </c>
      <c r="B54" s="2" t="s">
        <v>34</v>
      </c>
      <c r="C54" s="2">
        <v>41.25</v>
      </c>
      <c r="D54" s="2" t="s">
        <v>17</v>
      </c>
      <c r="E54" s="10"/>
      <c r="F54" s="12"/>
    </row>
    <row r="55" spans="1:6" x14ac:dyDescent="0.2">
      <c r="A55" s="2">
        <v>18</v>
      </c>
      <c r="B55" s="2" t="s">
        <v>35</v>
      </c>
      <c r="C55" s="2">
        <v>3.66</v>
      </c>
      <c r="D55" s="2" t="s">
        <v>17</v>
      </c>
      <c r="E55" s="10"/>
      <c r="F55" s="12"/>
    </row>
    <row r="56" spans="1:6" x14ac:dyDescent="0.2">
      <c r="A56" s="2">
        <v>19</v>
      </c>
      <c r="B56" s="2" t="s">
        <v>37</v>
      </c>
      <c r="C56" s="2">
        <v>23.72</v>
      </c>
      <c r="D56" s="2" t="s">
        <v>17</v>
      </c>
      <c r="E56" s="10"/>
      <c r="F56" s="12"/>
    </row>
    <row r="57" spans="1:6" x14ac:dyDescent="0.2">
      <c r="A57" s="2">
        <v>20</v>
      </c>
      <c r="B57" s="2" t="s">
        <v>23</v>
      </c>
      <c r="C57" s="2">
        <v>7.6</v>
      </c>
      <c r="D57" s="2" t="s">
        <v>17</v>
      </c>
      <c r="E57" s="10"/>
      <c r="F57" s="12"/>
    </row>
    <row r="58" spans="1:6" x14ac:dyDescent="0.2">
      <c r="A58" s="2">
        <v>21</v>
      </c>
      <c r="B58" s="2" t="s">
        <v>21</v>
      </c>
      <c r="C58" s="2">
        <v>9.25</v>
      </c>
      <c r="D58" s="2" t="s">
        <v>17</v>
      </c>
      <c r="E58" s="10"/>
      <c r="F58" s="12"/>
    </row>
    <row r="59" spans="1:6" x14ac:dyDescent="0.2">
      <c r="A59" s="2">
        <v>22</v>
      </c>
      <c r="B59" s="2" t="s">
        <v>38</v>
      </c>
      <c r="C59" s="2">
        <v>22</v>
      </c>
      <c r="D59" s="2" t="s">
        <v>17</v>
      </c>
      <c r="E59" s="10"/>
      <c r="F59" s="12"/>
    </row>
    <row r="60" spans="1:6" x14ac:dyDescent="0.2">
      <c r="A60" s="2">
        <v>23</v>
      </c>
      <c r="B60" s="2" t="s">
        <v>39</v>
      </c>
      <c r="C60" s="2">
        <v>76</v>
      </c>
      <c r="D60" s="2" t="s">
        <v>17</v>
      </c>
      <c r="E60" s="11"/>
      <c r="F60" s="12"/>
    </row>
    <row r="61" spans="1:6" x14ac:dyDescent="0.2">
      <c r="A61" s="2">
        <v>25</v>
      </c>
      <c r="B61" s="2" t="s">
        <v>41</v>
      </c>
      <c r="C61" s="2">
        <v>68.3</v>
      </c>
      <c r="D61" s="2" t="s">
        <v>17</v>
      </c>
      <c r="E61" s="10"/>
      <c r="F61" s="12"/>
    </row>
    <row r="62" spans="1:6" x14ac:dyDescent="0.2">
      <c r="A62" s="2">
        <v>28</v>
      </c>
      <c r="B62" s="2" t="s">
        <v>44</v>
      </c>
      <c r="C62" s="2">
        <v>46.31</v>
      </c>
      <c r="D62" s="2" t="s">
        <v>17</v>
      </c>
      <c r="E62" s="10"/>
      <c r="F62" s="12"/>
    </row>
    <row r="63" spans="1:6" x14ac:dyDescent="0.2">
      <c r="A63" s="2">
        <v>29</v>
      </c>
      <c r="B63" s="2" t="s">
        <v>45</v>
      </c>
      <c r="C63" s="2">
        <v>7.8</v>
      </c>
      <c r="D63" s="2" t="s">
        <v>17</v>
      </c>
      <c r="E63" s="10"/>
      <c r="F63" s="12"/>
    </row>
    <row r="64" spans="1:6" x14ac:dyDescent="0.2">
      <c r="A64" s="2">
        <v>30</v>
      </c>
      <c r="B64" s="2" t="s">
        <v>46</v>
      </c>
      <c r="C64" s="2">
        <v>79.5</v>
      </c>
      <c r="D64" s="2" t="s">
        <v>17</v>
      </c>
      <c r="E64" s="10"/>
      <c r="F64" s="12"/>
    </row>
    <row r="65" spans="1:6" x14ac:dyDescent="0.2">
      <c r="A65" s="2">
        <v>31</v>
      </c>
      <c r="B65" s="2" t="s">
        <v>47</v>
      </c>
      <c r="C65" s="2">
        <v>85</v>
      </c>
      <c r="D65" s="2" t="s">
        <v>17</v>
      </c>
      <c r="E65" s="10"/>
      <c r="F65" s="12"/>
    </row>
    <row r="66" spans="1:6" x14ac:dyDescent="0.2">
      <c r="A66" s="2">
        <v>32</v>
      </c>
      <c r="B66" s="2" t="s">
        <v>48</v>
      </c>
      <c r="C66" s="2">
        <v>4.9000000000000004</v>
      </c>
      <c r="D66" s="2" t="s">
        <v>17</v>
      </c>
      <c r="E66" s="10"/>
      <c r="F66" s="12"/>
    </row>
    <row r="67" spans="1:6" x14ac:dyDescent="0.2">
      <c r="A67" s="2">
        <v>33</v>
      </c>
      <c r="B67" s="2" t="s">
        <v>49</v>
      </c>
      <c r="C67" s="2">
        <v>796</v>
      </c>
      <c r="D67" s="2" t="s">
        <v>17</v>
      </c>
      <c r="E67" s="10"/>
      <c r="F67" s="12"/>
    </row>
    <row r="68" spans="1:6" x14ac:dyDescent="0.2">
      <c r="A68" s="2">
        <v>41</v>
      </c>
      <c r="B68" s="2" t="s">
        <v>56</v>
      </c>
      <c r="C68" s="2">
        <v>20.350000000000001</v>
      </c>
      <c r="D68" s="2" t="s">
        <v>17</v>
      </c>
      <c r="E68" s="11"/>
      <c r="F68" s="12"/>
    </row>
    <row r="69" spans="1:6" x14ac:dyDescent="0.2">
      <c r="A69" s="2">
        <v>42</v>
      </c>
      <c r="B69" s="2" t="s">
        <v>29</v>
      </c>
      <c r="C69" s="2">
        <v>35.85</v>
      </c>
      <c r="D69" s="2" t="s">
        <v>17</v>
      </c>
      <c r="E69" s="10"/>
      <c r="F69" s="12"/>
    </row>
    <row r="70" spans="1:6" x14ac:dyDescent="0.2">
      <c r="A70" s="2">
        <v>43</v>
      </c>
      <c r="B70" s="2" t="s">
        <v>50</v>
      </c>
      <c r="C70" s="2">
        <v>72.14</v>
      </c>
      <c r="D70" s="2" t="s">
        <v>17</v>
      </c>
      <c r="E70" s="10"/>
      <c r="F70" s="12"/>
    </row>
    <row r="71" spans="1:6" x14ac:dyDescent="0.2">
      <c r="A71" s="2">
        <v>44</v>
      </c>
      <c r="B71" s="2" t="s">
        <v>50</v>
      </c>
      <c r="C71" s="29">
        <v>186.1</v>
      </c>
      <c r="D71" s="2" t="s">
        <v>17</v>
      </c>
      <c r="E71" s="10"/>
      <c r="F71" s="12"/>
    </row>
    <row r="72" spans="1:6" x14ac:dyDescent="0.2">
      <c r="A72" s="2">
        <v>45</v>
      </c>
      <c r="B72" s="2" t="s">
        <v>51</v>
      </c>
      <c r="C72" s="29">
        <v>5.46</v>
      </c>
      <c r="D72" s="2" t="s">
        <v>17</v>
      </c>
      <c r="E72" s="10"/>
      <c r="F72" s="12"/>
    </row>
    <row r="73" spans="1:6" s="9" customFormat="1" x14ac:dyDescent="0.2">
      <c r="A73" s="2">
        <v>46</v>
      </c>
      <c r="B73" s="2" t="s">
        <v>52</v>
      </c>
      <c r="C73" s="2">
        <v>7.33</v>
      </c>
      <c r="D73" s="2" t="s">
        <v>17</v>
      </c>
      <c r="E73" s="10"/>
    </row>
    <row r="74" spans="1:6" ht="14.25" customHeight="1" x14ac:dyDescent="0.2">
      <c r="A74" s="2">
        <v>47</v>
      </c>
      <c r="B74" s="2" t="s">
        <v>53</v>
      </c>
      <c r="C74" s="29">
        <v>13.9</v>
      </c>
      <c r="D74" s="2" t="s">
        <v>17</v>
      </c>
      <c r="E74" s="10"/>
    </row>
    <row r="75" spans="1:6" ht="14.25" customHeight="1" x14ac:dyDescent="0.2">
      <c r="A75" s="2">
        <v>48</v>
      </c>
      <c r="B75" s="2" t="s">
        <v>54</v>
      </c>
      <c r="C75" s="29">
        <v>8.0500000000000007</v>
      </c>
      <c r="D75" s="2" t="s">
        <v>17</v>
      </c>
      <c r="E75" s="10"/>
    </row>
    <row r="76" spans="1:6" ht="14.25" customHeight="1" x14ac:dyDescent="0.2">
      <c r="A76" s="2">
        <v>49</v>
      </c>
      <c r="B76" s="2" t="s">
        <v>55</v>
      </c>
      <c r="C76" s="2">
        <v>31.94</v>
      </c>
      <c r="D76" s="2" t="s">
        <v>17</v>
      </c>
      <c r="E76" s="10"/>
    </row>
    <row r="77" spans="1:6" ht="14.25" customHeight="1" x14ac:dyDescent="0.2">
      <c r="A77" s="55" t="s">
        <v>60</v>
      </c>
      <c r="B77" s="56"/>
      <c r="C77" s="4">
        <f>SUM(C38:C76)</f>
        <v>2509.6799999999998</v>
      </c>
      <c r="D77" s="4"/>
      <c r="E77" s="4"/>
    </row>
    <row r="78" spans="1:6" ht="14.25" customHeight="1" x14ac:dyDescent="0.2">
      <c r="A78" s="3">
        <v>34</v>
      </c>
      <c r="B78" s="3" t="s">
        <v>57</v>
      </c>
      <c r="C78" s="3">
        <v>495</v>
      </c>
      <c r="D78" s="3" t="s">
        <v>17</v>
      </c>
      <c r="E78" s="51" t="s">
        <v>59</v>
      </c>
    </row>
    <row r="79" spans="1:6" ht="14.25" customHeight="1" x14ac:dyDescent="0.2">
      <c r="A79" s="3">
        <v>35</v>
      </c>
      <c r="B79" s="3" t="s">
        <v>57</v>
      </c>
      <c r="C79" s="3">
        <v>448.27</v>
      </c>
      <c r="D79" s="3" t="s">
        <v>17</v>
      </c>
      <c r="E79" s="52"/>
    </row>
    <row r="80" spans="1:6" ht="14.25" customHeight="1" x14ac:dyDescent="0.2">
      <c r="A80" s="3">
        <v>36</v>
      </c>
      <c r="B80" s="3" t="s">
        <v>58</v>
      </c>
      <c r="C80" s="3">
        <v>73.48</v>
      </c>
      <c r="D80" s="3" t="s">
        <v>17</v>
      </c>
      <c r="E80" s="52"/>
    </row>
    <row r="81" spans="1:6" s="8" customFormat="1" ht="14.25" customHeight="1" x14ac:dyDescent="0.2">
      <c r="A81" s="3">
        <v>37</v>
      </c>
      <c r="B81" s="3" t="s">
        <v>58</v>
      </c>
      <c r="C81" s="3">
        <v>246.08</v>
      </c>
      <c r="D81" s="3" t="s">
        <v>17</v>
      </c>
      <c r="E81" s="52"/>
    </row>
    <row r="82" spans="1:6" ht="14.25" customHeight="1" x14ac:dyDescent="0.2">
      <c r="A82" s="3">
        <v>38</v>
      </c>
      <c r="B82" s="3" t="s">
        <v>58</v>
      </c>
      <c r="C82" s="3">
        <v>511.88</v>
      </c>
      <c r="D82" s="3" t="s">
        <v>17</v>
      </c>
      <c r="E82" s="52"/>
    </row>
    <row r="83" spans="1:6" ht="14.25" customHeight="1" x14ac:dyDescent="0.2">
      <c r="A83" s="3">
        <v>39</v>
      </c>
      <c r="B83" s="3" t="s">
        <v>58</v>
      </c>
      <c r="C83" s="3">
        <v>821.79</v>
      </c>
      <c r="D83" s="3" t="s">
        <v>17</v>
      </c>
      <c r="E83" s="52"/>
    </row>
    <row r="84" spans="1:6" ht="14.25" customHeight="1" x14ac:dyDescent="0.2">
      <c r="A84" s="6">
        <v>40</v>
      </c>
      <c r="B84" s="6" t="s">
        <v>58</v>
      </c>
      <c r="C84" s="6">
        <v>111</v>
      </c>
      <c r="D84" s="6" t="s">
        <v>17</v>
      </c>
      <c r="E84" s="52"/>
    </row>
    <row r="85" spans="1:6" x14ac:dyDescent="0.2">
      <c r="A85" s="3">
        <v>26</v>
      </c>
      <c r="B85" s="3" t="s">
        <v>42</v>
      </c>
      <c r="C85" s="3">
        <v>18.8</v>
      </c>
      <c r="D85" s="3" t="s">
        <v>17</v>
      </c>
      <c r="E85" s="52"/>
      <c r="F85" s="12"/>
    </row>
    <row r="86" spans="1:6" x14ac:dyDescent="0.2">
      <c r="A86" s="3">
        <v>27</v>
      </c>
      <c r="B86" s="3" t="s">
        <v>43</v>
      </c>
      <c r="C86" s="3">
        <v>94</v>
      </c>
      <c r="D86" s="3" t="s">
        <v>17</v>
      </c>
      <c r="E86" s="52"/>
      <c r="F86" s="12"/>
    </row>
    <row r="87" spans="1:6" x14ac:dyDescent="0.2">
      <c r="A87" s="3">
        <v>24</v>
      </c>
      <c r="B87" s="3" t="s">
        <v>40</v>
      </c>
      <c r="C87" s="3">
        <v>148.11000000000001</v>
      </c>
      <c r="D87" s="3" t="s">
        <v>17</v>
      </c>
      <c r="E87" s="53"/>
      <c r="F87" s="12"/>
    </row>
    <row r="88" spans="1:6" ht="18" x14ac:dyDescent="0.2">
      <c r="A88" s="54" t="s">
        <v>60</v>
      </c>
      <c r="B88" s="54"/>
      <c r="C88" s="4">
        <f>SUM(C78:C84)</f>
        <v>2707.5</v>
      </c>
      <c r="D88" s="4"/>
      <c r="E88" s="7"/>
    </row>
    <row r="89" spans="1:6" x14ac:dyDescent="0.2">
      <c r="A89" s="5">
        <v>1</v>
      </c>
      <c r="B89" s="5" t="s">
        <v>63</v>
      </c>
      <c r="C89" s="5">
        <v>33.94</v>
      </c>
      <c r="D89" s="5" t="s">
        <v>17</v>
      </c>
      <c r="E89" s="51" t="s">
        <v>62</v>
      </c>
    </row>
    <row r="90" spans="1:6" x14ac:dyDescent="0.2">
      <c r="A90" s="5">
        <v>2</v>
      </c>
      <c r="B90" s="5" t="s">
        <v>63</v>
      </c>
      <c r="C90" s="5">
        <v>40.6</v>
      </c>
      <c r="D90" s="5" t="s">
        <v>17</v>
      </c>
      <c r="E90" s="52"/>
    </row>
    <row r="91" spans="1:6" s="9" customFormat="1" x14ac:dyDescent="0.2">
      <c r="A91" s="5">
        <v>3</v>
      </c>
      <c r="B91" s="5" t="s">
        <v>64</v>
      </c>
      <c r="C91" s="5">
        <v>39.4</v>
      </c>
      <c r="D91" s="5" t="s">
        <v>17</v>
      </c>
      <c r="E91" s="52"/>
    </row>
    <row r="92" spans="1:6" x14ac:dyDescent="0.2">
      <c r="A92" s="5">
        <v>4</v>
      </c>
      <c r="B92" s="5" t="s">
        <v>65</v>
      </c>
      <c r="C92" s="5">
        <v>16.100000000000001</v>
      </c>
      <c r="D92" s="5" t="s">
        <v>17</v>
      </c>
      <c r="E92" s="52"/>
    </row>
    <row r="93" spans="1:6" x14ac:dyDescent="0.2">
      <c r="A93" s="5">
        <v>5</v>
      </c>
      <c r="B93" s="5" t="s">
        <v>65</v>
      </c>
      <c r="C93" s="5">
        <v>18.5</v>
      </c>
      <c r="D93" s="5" t="s">
        <v>17</v>
      </c>
      <c r="E93" s="52"/>
    </row>
    <row r="94" spans="1:6" x14ac:dyDescent="0.2">
      <c r="A94" s="5">
        <v>6</v>
      </c>
      <c r="B94" s="5" t="s">
        <v>66</v>
      </c>
      <c r="C94" s="5">
        <v>23.43</v>
      </c>
      <c r="D94" s="5" t="s">
        <v>17</v>
      </c>
      <c r="E94" s="52"/>
    </row>
    <row r="95" spans="1:6" x14ac:dyDescent="0.2">
      <c r="A95" s="54" t="s">
        <v>60</v>
      </c>
      <c r="B95" s="54"/>
      <c r="C95" s="4">
        <f>SUM(C89:C94)</f>
        <v>171.97</v>
      </c>
      <c r="D95" s="4"/>
      <c r="E95" s="53"/>
    </row>
    <row r="96" spans="1:6" x14ac:dyDescent="0.2">
      <c r="A96" s="54" t="s">
        <v>61</v>
      </c>
      <c r="B96" s="54"/>
      <c r="C96" s="4">
        <f>C77+C88+C95</f>
        <v>5389.1500000000005</v>
      </c>
      <c r="D96" s="4"/>
      <c r="E96" s="4"/>
    </row>
    <row r="98" spans="1:5" x14ac:dyDescent="0.2">
      <c r="A98" s="2">
        <v>1</v>
      </c>
      <c r="B98" s="2" t="s">
        <v>69</v>
      </c>
      <c r="C98" s="29">
        <v>40.65</v>
      </c>
      <c r="D98" s="2" t="s">
        <v>72</v>
      </c>
      <c r="E98" s="2"/>
    </row>
    <row r="99" spans="1:5" x14ac:dyDescent="0.2">
      <c r="A99" s="2">
        <v>2</v>
      </c>
      <c r="B99" s="2" t="s">
        <v>69</v>
      </c>
      <c r="C99" s="29">
        <v>1368</v>
      </c>
      <c r="D99" s="2" t="s">
        <v>72</v>
      </c>
      <c r="E99" s="2"/>
    </row>
    <row r="100" spans="1:5" x14ac:dyDescent="0.2">
      <c r="A100" s="2">
        <v>3</v>
      </c>
      <c r="B100" s="2" t="s">
        <v>69</v>
      </c>
      <c r="C100" s="29">
        <v>185.95</v>
      </c>
      <c r="D100" s="2" t="s">
        <v>72</v>
      </c>
      <c r="E100" s="2"/>
    </row>
    <row r="101" spans="1:5" x14ac:dyDescent="0.2">
      <c r="A101" s="2">
        <v>4</v>
      </c>
      <c r="B101" s="2" t="s">
        <v>69</v>
      </c>
      <c r="C101" s="29">
        <v>61.8</v>
      </c>
      <c r="D101" s="2" t="s">
        <v>72</v>
      </c>
      <c r="E101" s="2"/>
    </row>
    <row r="102" spans="1:5" x14ac:dyDescent="0.2">
      <c r="A102" s="2">
        <v>5</v>
      </c>
      <c r="B102" s="2" t="s">
        <v>69</v>
      </c>
      <c r="C102" s="29">
        <v>86.67</v>
      </c>
      <c r="D102" s="2" t="s">
        <v>72</v>
      </c>
      <c r="E102" s="2"/>
    </row>
    <row r="103" spans="1:5" x14ac:dyDescent="0.2">
      <c r="A103" s="2">
        <v>6</v>
      </c>
      <c r="B103" s="2" t="s">
        <v>70</v>
      </c>
      <c r="C103" s="29">
        <v>228.8</v>
      </c>
      <c r="D103" s="2" t="s">
        <v>72</v>
      </c>
      <c r="E103" s="2"/>
    </row>
    <row r="104" spans="1:5" x14ac:dyDescent="0.2">
      <c r="A104" s="2">
        <v>7</v>
      </c>
      <c r="B104" s="2" t="s">
        <v>69</v>
      </c>
      <c r="C104" s="29">
        <v>328.3</v>
      </c>
      <c r="D104" s="2" t="s">
        <v>72</v>
      </c>
      <c r="E104" s="2"/>
    </row>
    <row r="105" spans="1:5" s="9" customFormat="1" x14ac:dyDescent="0.2">
      <c r="A105" s="2">
        <v>8</v>
      </c>
      <c r="B105" s="2" t="s">
        <v>69</v>
      </c>
      <c r="C105" s="29">
        <v>6.5</v>
      </c>
      <c r="D105" s="2" t="s">
        <v>72</v>
      </c>
      <c r="E105" s="2"/>
    </row>
    <row r="106" spans="1:5" x14ac:dyDescent="0.2">
      <c r="A106" s="2">
        <v>9</v>
      </c>
      <c r="B106" s="2" t="s">
        <v>69</v>
      </c>
      <c r="C106" s="29">
        <v>21.9</v>
      </c>
      <c r="D106" s="2" t="s">
        <v>72</v>
      </c>
      <c r="E106" s="2"/>
    </row>
    <row r="107" spans="1:5" x14ac:dyDescent="0.2">
      <c r="A107" s="2">
        <v>10</v>
      </c>
      <c r="B107" s="2" t="s">
        <v>69</v>
      </c>
      <c r="C107" s="29">
        <v>3469</v>
      </c>
      <c r="D107" s="2" t="s">
        <v>72</v>
      </c>
      <c r="E107" s="2"/>
    </row>
    <row r="108" spans="1:5" x14ac:dyDescent="0.2">
      <c r="A108" s="2">
        <v>11</v>
      </c>
      <c r="B108" s="2" t="s">
        <v>69</v>
      </c>
      <c r="C108" s="29">
        <v>360</v>
      </c>
      <c r="D108" s="2" t="s">
        <v>72</v>
      </c>
      <c r="E108" s="2"/>
    </row>
    <row r="109" spans="1:5" x14ac:dyDescent="0.2">
      <c r="A109" s="26">
        <v>12</v>
      </c>
      <c r="B109" s="26" t="s">
        <v>80</v>
      </c>
      <c r="C109" s="29">
        <v>816</v>
      </c>
      <c r="D109" s="26" t="s">
        <v>72</v>
      </c>
      <c r="E109" s="26"/>
    </row>
    <row r="110" spans="1:5" s="9" customFormat="1" x14ac:dyDescent="0.2">
      <c r="A110" s="54" t="s">
        <v>60</v>
      </c>
      <c r="B110" s="54"/>
      <c r="C110" s="4">
        <f>SUM(C98:C109)</f>
        <v>6973.57</v>
      </c>
      <c r="D110" s="4"/>
      <c r="E110" s="4"/>
    </row>
    <row r="113" spans="1:5" x14ac:dyDescent="0.2">
      <c r="A113" s="4" t="s">
        <v>74</v>
      </c>
      <c r="B113" s="48" t="s">
        <v>73</v>
      </c>
      <c r="C113" s="49"/>
      <c r="D113" s="50"/>
      <c r="E113" s="28"/>
    </row>
    <row r="114" spans="1:5" x14ac:dyDescent="0.2">
      <c r="A114" s="2" t="s">
        <v>75</v>
      </c>
      <c r="B114" s="13">
        <v>7244</v>
      </c>
      <c r="C114" s="4"/>
      <c r="D114" s="4"/>
    </row>
    <row r="115" spans="1:5" x14ac:dyDescent="0.2">
      <c r="A115" s="2" t="s">
        <v>76</v>
      </c>
      <c r="B115" s="15">
        <v>2942.56</v>
      </c>
      <c r="C115" s="2"/>
      <c r="D115" s="2"/>
    </row>
    <row r="116" spans="1:5" x14ac:dyDescent="0.2">
      <c r="A116" s="2" t="s">
        <v>71</v>
      </c>
      <c r="B116" s="2">
        <v>6157.57</v>
      </c>
      <c r="C116" s="2"/>
      <c r="D116" s="2"/>
    </row>
    <row r="117" spans="1:5" x14ac:dyDescent="0.2">
      <c r="A117" s="2" t="s">
        <v>77</v>
      </c>
      <c r="B117" s="2">
        <v>980.05</v>
      </c>
      <c r="C117" s="2"/>
      <c r="D117" s="2"/>
    </row>
    <row r="118" spans="1:5" x14ac:dyDescent="0.2">
      <c r="A118" s="2"/>
      <c r="B118" s="15">
        <f>SUM(B114:B117)</f>
        <v>17324.18</v>
      </c>
      <c r="C118" s="2"/>
      <c r="D118" s="2"/>
    </row>
    <row r="122" spans="1:5" x14ac:dyDescent="0.2">
      <c r="B122" s="13">
        <v>7244</v>
      </c>
    </row>
    <row r="123" spans="1:5" x14ac:dyDescent="0.2">
      <c r="B123" s="1">
        <v>5650.06</v>
      </c>
    </row>
    <row r="124" spans="1:5" x14ac:dyDescent="0.2">
      <c r="B124" s="2">
        <v>6157.57</v>
      </c>
    </row>
    <row r="125" spans="1:5" x14ac:dyDescent="0.2">
      <c r="B125" s="2">
        <v>980.05</v>
      </c>
    </row>
    <row r="126" spans="1:5" x14ac:dyDescent="0.2">
      <c r="B126" s="2">
        <f>SUM(B122:B125)</f>
        <v>20031.68</v>
      </c>
    </row>
  </sheetData>
  <mergeCells count="9">
    <mergeCell ref="B113:D113"/>
    <mergeCell ref="E78:E87"/>
    <mergeCell ref="A110:B110"/>
    <mergeCell ref="A37:B37"/>
    <mergeCell ref="A77:B77"/>
    <mergeCell ref="A88:B88"/>
    <mergeCell ref="A96:B96"/>
    <mergeCell ref="A95:B95"/>
    <mergeCell ref="E89:E9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3F62-45A7-468E-A9E9-B097E63624EC}">
  <dimension ref="A1:N80"/>
  <sheetViews>
    <sheetView tabSelected="1" workbookViewId="0">
      <selection activeCell="M28" sqref="M28"/>
    </sheetView>
  </sheetViews>
  <sheetFormatPr defaultRowHeight="14.25" x14ac:dyDescent="0.2"/>
  <cols>
    <col min="2" max="2" width="26.875" bestFit="1" customWidth="1"/>
    <col min="8" max="8" width="15.125" bestFit="1" customWidth="1"/>
  </cols>
  <sheetData>
    <row r="1" spans="1:14" ht="50.25" customHeight="1" x14ac:dyDescent="0.2">
      <c r="A1" s="59" t="s">
        <v>105</v>
      </c>
      <c r="B1" s="59"/>
      <c r="C1" s="59"/>
      <c r="D1" s="59"/>
      <c r="E1" s="59"/>
      <c r="G1" s="59" t="s">
        <v>94</v>
      </c>
      <c r="H1" s="59"/>
      <c r="I1" s="59"/>
      <c r="J1" s="59"/>
      <c r="K1" s="59"/>
    </row>
    <row r="2" spans="1:14" x14ac:dyDescent="0.2">
      <c r="A2" s="24" t="s">
        <v>0</v>
      </c>
      <c r="B2" s="24" t="s">
        <v>1</v>
      </c>
      <c r="C2" s="24" t="s">
        <v>95</v>
      </c>
      <c r="D2" s="24" t="s">
        <v>3</v>
      </c>
      <c r="E2" s="24" t="s">
        <v>4</v>
      </c>
      <c r="G2" s="16" t="s">
        <v>0</v>
      </c>
      <c r="H2" s="16" t="s">
        <v>1</v>
      </c>
      <c r="I2" s="16" t="s">
        <v>95</v>
      </c>
      <c r="J2" s="16" t="s">
        <v>3</v>
      </c>
      <c r="K2" s="16" t="s">
        <v>4</v>
      </c>
      <c r="M2" s="38" t="s">
        <v>7</v>
      </c>
      <c r="N2" s="20">
        <v>275.89999999999998</v>
      </c>
    </row>
    <row r="3" spans="1:14" x14ac:dyDescent="0.2">
      <c r="A3" s="26">
        <v>1</v>
      </c>
      <c r="B3" s="26" t="s">
        <v>12</v>
      </c>
      <c r="C3" s="40">
        <v>229</v>
      </c>
      <c r="D3" s="40" t="s">
        <v>7</v>
      </c>
      <c r="E3" s="26"/>
      <c r="G3" s="26">
        <v>45</v>
      </c>
      <c r="H3" s="26" t="s">
        <v>51</v>
      </c>
      <c r="I3" s="29">
        <v>5.46</v>
      </c>
      <c r="J3" s="26" t="s">
        <v>17</v>
      </c>
      <c r="K3" s="10"/>
      <c r="M3" s="20" t="s">
        <v>8</v>
      </c>
      <c r="N3" s="20">
        <v>613</v>
      </c>
    </row>
    <row r="4" spans="1:14" x14ac:dyDescent="0.2">
      <c r="A4" s="26">
        <v>2</v>
      </c>
      <c r="B4" s="26">
        <v>232</v>
      </c>
      <c r="C4" s="26">
        <v>46.9</v>
      </c>
      <c r="D4" s="41" t="s">
        <v>7</v>
      </c>
      <c r="E4" s="26"/>
      <c r="G4" s="26">
        <v>47</v>
      </c>
      <c r="H4" s="26" t="s">
        <v>53</v>
      </c>
      <c r="I4" s="29">
        <v>13.9</v>
      </c>
      <c r="J4" s="26" t="s">
        <v>17</v>
      </c>
      <c r="K4" s="10"/>
      <c r="M4" s="20" t="s">
        <v>9</v>
      </c>
      <c r="N4" s="20">
        <v>2784.13</v>
      </c>
    </row>
    <row r="5" spans="1:14" x14ac:dyDescent="0.2">
      <c r="A5" s="26">
        <v>3</v>
      </c>
      <c r="B5" s="26" t="s">
        <v>101</v>
      </c>
      <c r="C5" s="40">
        <v>289</v>
      </c>
      <c r="D5" s="26" t="s">
        <v>8</v>
      </c>
      <c r="E5" s="26"/>
      <c r="G5" s="26">
        <v>48</v>
      </c>
      <c r="H5" s="26" t="s">
        <v>54</v>
      </c>
      <c r="I5" s="29">
        <v>8.0500000000000007</v>
      </c>
      <c r="J5" s="26" t="s">
        <v>17</v>
      </c>
      <c r="K5" s="10"/>
      <c r="M5" s="20" t="s">
        <v>78</v>
      </c>
      <c r="N5" s="20">
        <v>716.7</v>
      </c>
    </row>
    <row r="6" spans="1:14" x14ac:dyDescent="0.2">
      <c r="A6" s="26">
        <v>4</v>
      </c>
      <c r="B6" s="26" t="s">
        <v>93</v>
      </c>
      <c r="C6" s="40">
        <v>55</v>
      </c>
      <c r="D6" s="26" t="s">
        <v>8</v>
      </c>
      <c r="E6" s="26"/>
      <c r="G6" s="26">
        <v>1</v>
      </c>
      <c r="H6" s="26" t="s">
        <v>69</v>
      </c>
      <c r="I6" s="42">
        <v>40.65</v>
      </c>
      <c r="J6" s="26" t="s">
        <v>72</v>
      </c>
      <c r="K6" s="10"/>
      <c r="M6" s="20" t="s">
        <v>5</v>
      </c>
      <c r="N6" s="20">
        <v>2409.75</v>
      </c>
    </row>
    <row r="7" spans="1:14" x14ac:dyDescent="0.2">
      <c r="A7" s="26">
        <v>5</v>
      </c>
      <c r="B7" s="26" t="s">
        <v>114</v>
      </c>
      <c r="C7" s="40">
        <v>269</v>
      </c>
      <c r="D7" s="26" t="s">
        <v>8</v>
      </c>
      <c r="E7" s="26"/>
      <c r="G7" s="26">
        <v>2</v>
      </c>
      <c r="H7" s="26" t="s">
        <v>69</v>
      </c>
      <c r="I7" s="40">
        <v>1368</v>
      </c>
      <c r="J7" s="26" t="s">
        <v>72</v>
      </c>
      <c r="K7" s="10"/>
      <c r="M7" s="39" t="s">
        <v>60</v>
      </c>
      <c r="N7" s="20">
        <f>SUM(N2:N6)</f>
        <v>6799.4800000000005</v>
      </c>
    </row>
    <row r="8" spans="1:14" x14ac:dyDescent="0.2">
      <c r="A8" s="26">
        <v>6</v>
      </c>
      <c r="B8" s="26" t="s">
        <v>88</v>
      </c>
      <c r="C8" s="45">
        <v>1574</v>
      </c>
      <c r="D8" s="40" t="s">
        <v>9</v>
      </c>
      <c r="E8" s="26"/>
      <c r="G8" s="26">
        <v>3</v>
      </c>
      <c r="H8" s="26" t="s">
        <v>69</v>
      </c>
      <c r="I8" s="42">
        <v>185.95</v>
      </c>
      <c r="J8" s="26" t="s">
        <v>72</v>
      </c>
      <c r="K8" s="10"/>
    </row>
    <row r="9" spans="1:14" x14ac:dyDescent="0.2">
      <c r="A9" s="26">
        <v>7</v>
      </c>
      <c r="B9" s="26" t="s">
        <v>89</v>
      </c>
      <c r="C9" s="44">
        <v>229.3</v>
      </c>
      <c r="D9" s="41" t="s">
        <v>9</v>
      </c>
      <c r="E9" s="26"/>
      <c r="G9" s="26">
        <v>4</v>
      </c>
      <c r="H9" s="26" t="s">
        <v>69</v>
      </c>
      <c r="I9" s="42">
        <v>61.8</v>
      </c>
      <c r="J9" s="26" t="s">
        <v>72</v>
      </c>
      <c r="K9" s="10"/>
    </row>
    <row r="10" spans="1:14" x14ac:dyDescent="0.2">
      <c r="A10" s="26">
        <v>8</v>
      </c>
      <c r="B10" s="26" t="s">
        <v>90</v>
      </c>
      <c r="C10" s="44">
        <v>151.83000000000001</v>
      </c>
      <c r="D10" s="41" t="s">
        <v>9</v>
      </c>
      <c r="E10" s="26"/>
      <c r="G10" s="26">
        <v>5</v>
      </c>
      <c r="H10" s="26" t="s">
        <v>69</v>
      </c>
      <c r="I10" s="42">
        <v>86.67</v>
      </c>
      <c r="J10" s="26" t="s">
        <v>72</v>
      </c>
      <c r="K10" s="10"/>
    </row>
    <row r="11" spans="1:14" x14ac:dyDescent="0.2">
      <c r="A11" s="26">
        <v>9</v>
      </c>
      <c r="B11" s="26" t="s">
        <v>91</v>
      </c>
      <c r="C11" s="45">
        <v>211</v>
      </c>
      <c r="D11" s="41" t="s">
        <v>9</v>
      </c>
      <c r="E11" s="26" t="s">
        <v>85</v>
      </c>
      <c r="G11" s="26">
        <v>6</v>
      </c>
      <c r="H11" s="26" t="s">
        <v>70</v>
      </c>
      <c r="I11" s="42">
        <v>228.8</v>
      </c>
      <c r="J11" s="26" t="s">
        <v>72</v>
      </c>
      <c r="K11" s="11"/>
    </row>
    <row r="12" spans="1:14" x14ac:dyDescent="0.2">
      <c r="A12" s="26">
        <v>10</v>
      </c>
      <c r="B12" s="26" t="s">
        <v>80</v>
      </c>
      <c r="C12" s="40">
        <v>618</v>
      </c>
      <c r="D12" s="41" t="s">
        <v>9</v>
      </c>
      <c r="E12" s="26"/>
      <c r="G12" s="26">
        <v>7</v>
      </c>
      <c r="H12" s="26" t="s">
        <v>69</v>
      </c>
      <c r="I12" s="42">
        <v>328.3</v>
      </c>
      <c r="J12" s="26" t="s">
        <v>72</v>
      </c>
      <c r="K12" s="11"/>
    </row>
    <row r="13" spans="1:14" x14ac:dyDescent="0.2">
      <c r="A13" s="26">
        <v>12</v>
      </c>
      <c r="B13" s="26" t="s">
        <v>80</v>
      </c>
      <c r="C13" s="42">
        <v>444.92</v>
      </c>
      <c r="D13" s="26" t="s">
        <v>79</v>
      </c>
      <c r="E13" s="26"/>
      <c r="G13" s="26">
        <v>8</v>
      </c>
      <c r="H13" s="26" t="s">
        <v>69</v>
      </c>
      <c r="I13" s="42">
        <v>6.5</v>
      </c>
      <c r="J13" s="26" t="s">
        <v>72</v>
      </c>
      <c r="K13" s="10"/>
    </row>
    <row r="14" spans="1:14" x14ac:dyDescent="0.2">
      <c r="A14" s="26">
        <v>11</v>
      </c>
      <c r="B14" s="26" t="s">
        <v>81</v>
      </c>
      <c r="C14" s="42">
        <v>381.9</v>
      </c>
      <c r="D14" s="26" t="s">
        <v>78</v>
      </c>
      <c r="E14" s="26" t="s">
        <v>85</v>
      </c>
      <c r="G14" s="26">
        <v>9</v>
      </c>
      <c r="H14" s="26" t="s">
        <v>69</v>
      </c>
      <c r="I14" s="42">
        <v>21.9</v>
      </c>
      <c r="J14" s="26" t="s">
        <v>72</v>
      </c>
      <c r="K14" s="10"/>
    </row>
    <row r="15" spans="1:14" x14ac:dyDescent="0.2">
      <c r="A15" s="26">
        <v>13</v>
      </c>
      <c r="B15" s="26" t="s">
        <v>99</v>
      </c>
      <c r="C15" s="46">
        <v>215</v>
      </c>
      <c r="D15" s="26" t="s">
        <v>78</v>
      </c>
      <c r="E15" s="26"/>
      <c r="G15" s="26">
        <v>10</v>
      </c>
      <c r="H15" s="26" t="s">
        <v>69</v>
      </c>
      <c r="I15" s="42">
        <v>3469</v>
      </c>
      <c r="J15" s="26" t="s">
        <v>72</v>
      </c>
      <c r="K15" s="10"/>
    </row>
    <row r="16" spans="1:14" x14ac:dyDescent="0.2">
      <c r="A16" s="26">
        <v>14</v>
      </c>
      <c r="B16" s="26" t="s">
        <v>82</v>
      </c>
      <c r="C16" s="46">
        <v>58</v>
      </c>
      <c r="D16" s="26" t="s">
        <v>78</v>
      </c>
      <c r="E16" s="26"/>
      <c r="G16" s="26">
        <v>11</v>
      </c>
      <c r="H16" s="26" t="s">
        <v>69</v>
      </c>
      <c r="I16" s="42">
        <v>360</v>
      </c>
      <c r="J16" s="26" t="s">
        <v>72</v>
      </c>
      <c r="K16" s="10"/>
    </row>
    <row r="17" spans="1:11" x14ac:dyDescent="0.2">
      <c r="A17" s="26">
        <v>15</v>
      </c>
      <c r="B17" s="26" t="s">
        <v>83</v>
      </c>
      <c r="C17" s="43">
        <v>44.8</v>
      </c>
      <c r="D17" s="26" t="s">
        <v>78</v>
      </c>
      <c r="E17" s="26"/>
      <c r="G17" s="26">
        <v>12</v>
      </c>
      <c r="H17" s="26" t="s">
        <v>80</v>
      </c>
      <c r="I17" s="42">
        <v>816.52</v>
      </c>
      <c r="J17" s="26" t="s">
        <v>72</v>
      </c>
      <c r="K17" s="10"/>
    </row>
    <row r="18" spans="1:11" x14ac:dyDescent="0.2">
      <c r="A18" s="26">
        <v>16</v>
      </c>
      <c r="B18" s="26" t="s">
        <v>84</v>
      </c>
      <c r="C18" s="45">
        <v>17</v>
      </c>
      <c r="D18" s="26" t="s">
        <v>78</v>
      </c>
      <c r="E18" s="26"/>
      <c r="G18" s="26">
        <v>1</v>
      </c>
      <c r="H18" s="26" t="s">
        <v>107</v>
      </c>
      <c r="I18" s="29">
        <v>60</v>
      </c>
      <c r="J18" s="26" t="s">
        <v>106</v>
      </c>
      <c r="K18" s="26" t="s">
        <v>85</v>
      </c>
    </row>
    <row r="19" spans="1:11" x14ac:dyDescent="0.2">
      <c r="A19" s="26">
        <v>17</v>
      </c>
      <c r="B19" s="26" t="s">
        <v>80</v>
      </c>
      <c r="C19" s="40">
        <v>618</v>
      </c>
      <c r="D19" s="26" t="s">
        <v>5</v>
      </c>
      <c r="E19" s="26"/>
      <c r="G19" s="26">
        <v>2</v>
      </c>
      <c r="H19" s="26" t="s">
        <v>107</v>
      </c>
      <c r="I19" s="29">
        <v>120</v>
      </c>
      <c r="J19" s="26" t="s">
        <v>106</v>
      </c>
      <c r="K19" s="26" t="s">
        <v>85</v>
      </c>
    </row>
    <row r="20" spans="1:11" x14ac:dyDescent="0.2">
      <c r="A20" s="26">
        <v>18</v>
      </c>
      <c r="B20" s="26" t="s">
        <v>6</v>
      </c>
      <c r="C20" s="40">
        <v>538</v>
      </c>
      <c r="D20" s="26" t="s">
        <v>5</v>
      </c>
      <c r="E20" s="26"/>
      <c r="G20" s="26">
        <v>3</v>
      </c>
      <c r="H20" s="34" t="s">
        <v>108</v>
      </c>
      <c r="I20" s="26">
        <v>167</v>
      </c>
      <c r="J20" s="26" t="s">
        <v>106</v>
      </c>
      <c r="K20" s="10"/>
    </row>
    <row r="21" spans="1:11" x14ac:dyDescent="0.2">
      <c r="A21" s="26">
        <v>19</v>
      </c>
      <c r="B21" s="26" t="s">
        <v>10</v>
      </c>
      <c r="C21" s="42">
        <v>42.9</v>
      </c>
      <c r="D21" s="26" t="s">
        <v>5</v>
      </c>
      <c r="E21" s="26"/>
      <c r="G21" s="26">
        <v>4</v>
      </c>
      <c r="H21" s="26" t="s">
        <v>109</v>
      </c>
      <c r="I21" s="29">
        <v>27.05</v>
      </c>
      <c r="J21" s="26" t="s">
        <v>106</v>
      </c>
      <c r="K21" s="10"/>
    </row>
    <row r="22" spans="1:11" x14ac:dyDescent="0.2">
      <c r="A22" s="26">
        <v>20</v>
      </c>
      <c r="B22" s="26" t="s">
        <v>113</v>
      </c>
      <c r="C22" s="40">
        <v>299</v>
      </c>
      <c r="D22" s="26" t="s">
        <v>5</v>
      </c>
      <c r="E22" s="26"/>
      <c r="G22" s="26">
        <v>5</v>
      </c>
      <c r="H22" s="26" t="s">
        <v>110</v>
      </c>
      <c r="I22" s="29">
        <v>106</v>
      </c>
      <c r="J22" s="26" t="s">
        <v>106</v>
      </c>
      <c r="K22" s="10"/>
    </row>
    <row r="23" spans="1:11" x14ac:dyDescent="0.2">
      <c r="A23" s="26">
        <v>21</v>
      </c>
      <c r="B23" s="26" t="s">
        <v>11</v>
      </c>
      <c r="C23" s="42">
        <v>5</v>
      </c>
      <c r="D23" s="26" t="s">
        <v>5</v>
      </c>
      <c r="E23" s="26"/>
      <c r="G23" s="26">
        <v>6</v>
      </c>
      <c r="H23" s="26" t="s">
        <v>111</v>
      </c>
      <c r="I23" s="29">
        <v>500</v>
      </c>
      <c r="J23" s="26" t="s">
        <v>106</v>
      </c>
      <c r="K23" s="10"/>
    </row>
    <row r="24" spans="1:11" x14ac:dyDescent="0.2">
      <c r="A24" s="26">
        <v>22</v>
      </c>
      <c r="B24" s="26" t="s">
        <v>13</v>
      </c>
      <c r="C24" s="42">
        <v>35</v>
      </c>
      <c r="D24" s="26" t="s">
        <v>5</v>
      </c>
      <c r="E24" s="26"/>
      <c r="G24" s="58" t="s">
        <v>60</v>
      </c>
      <c r="H24" s="58"/>
      <c r="I24" s="27">
        <f ca="1">SUM(I3:I24)</f>
        <v>7981.55</v>
      </c>
      <c r="J24" s="19"/>
      <c r="K24" s="10"/>
    </row>
    <row r="25" spans="1:11" x14ac:dyDescent="0.2">
      <c r="A25" s="26">
        <v>23</v>
      </c>
      <c r="B25" s="26" t="s">
        <v>115</v>
      </c>
      <c r="C25" s="40">
        <v>163</v>
      </c>
      <c r="D25" s="26" t="s">
        <v>92</v>
      </c>
      <c r="E25" s="26"/>
    </row>
    <row r="26" spans="1:11" x14ac:dyDescent="0.2">
      <c r="A26" s="26">
        <v>24</v>
      </c>
      <c r="B26" s="26" t="s">
        <v>14</v>
      </c>
      <c r="C26" s="42">
        <v>12</v>
      </c>
      <c r="D26" s="26" t="s">
        <v>5</v>
      </c>
      <c r="E26" s="26"/>
    </row>
    <row r="27" spans="1:11" x14ac:dyDescent="0.2">
      <c r="A27" s="26">
        <v>25</v>
      </c>
      <c r="B27" s="26" t="s">
        <v>15</v>
      </c>
      <c r="C27" s="40">
        <v>88</v>
      </c>
      <c r="D27" s="26" t="s">
        <v>5</v>
      </c>
      <c r="E27" s="26"/>
    </row>
    <row r="28" spans="1:11" x14ac:dyDescent="0.2">
      <c r="A28" s="26">
        <v>26</v>
      </c>
      <c r="B28" s="26" t="s">
        <v>16</v>
      </c>
      <c r="C28" s="42">
        <v>27</v>
      </c>
      <c r="D28" s="26" t="s">
        <v>5</v>
      </c>
      <c r="E28" s="26"/>
    </row>
    <row r="29" spans="1:11" x14ac:dyDescent="0.2">
      <c r="A29" s="26">
        <v>27</v>
      </c>
      <c r="B29" s="26" t="s">
        <v>68</v>
      </c>
      <c r="C29" s="40">
        <v>154</v>
      </c>
      <c r="D29" s="26" t="s">
        <v>92</v>
      </c>
      <c r="E29" s="26"/>
      <c r="G29" s="30"/>
      <c r="H29" s="30"/>
      <c r="I29" s="30"/>
      <c r="J29" s="33"/>
    </row>
    <row r="30" spans="1:11" x14ac:dyDescent="0.2">
      <c r="A30" s="26">
        <v>28</v>
      </c>
      <c r="B30" s="26" t="s">
        <v>100</v>
      </c>
      <c r="C30" s="20">
        <v>18.8</v>
      </c>
      <c r="D30" s="26" t="s">
        <v>5</v>
      </c>
      <c r="E30" s="26" t="s">
        <v>85</v>
      </c>
      <c r="G30" s="30"/>
      <c r="H30" s="30"/>
      <c r="I30" s="30"/>
      <c r="J30" s="33"/>
    </row>
    <row r="31" spans="1:11" x14ac:dyDescent="0.2">
      <c r="A31" s="26">
        <v>29</v>
      </c>
      <c r="B31" s="26" t="s">
        <v>87</v>
      </c>
      <c r="C31" s="20">
        <v>27.94</v>
      </c>
      <c r="D31" s="26" t="s">
        <v>5</v>
      </c>
      <c r="E31" s="26" t="s">
        <v>85</v>
      </c>
      <c r="G31" s="35">
        <v>44</v>
      </c>
      <c r="H31" s="35" t="s">
        <v>50</v>
      </c>
      <c r="I31" s="36">
        <v>186.1</v>
      </c>
      <c r="J31" s="35" t="s">
        <v>17</v>
      </c>
      <c r="K31" s="37" t="s">
        <v>112</v>
      </c>
    </row>
    <row r="32" spans="1:11" x14ac:dyDescent="0.2">
      <c r="A32" s="26">
        <v>30</v>
      </c>
      <c r="B32" s="26" t="s">
        <v>86</v>
      </c>
      <c r="C32" s="26">
        <v>35.4</v>
      </c>
      <c r="D32" s="26" t="s">
        <v>5</v>
      </c>
      <c r="E32" s="26"/>
      <c r="G32" s="30"/>
      <c r="H32" s="30"/>
      <c r="I32" s="30"/>
      <c r="J32" s="33"/>
      <c r="K32" s="31"/>
    </row>
    <row r="33" spans="1:12" x14ac:dyDescent="0.2">
      <c r="A33" s="26">
        <v>31</v>
      </c>
      <c r="B33" s="26" t="s">
        <v>68</v>
      </c>
      <c r="C33" s="40">
        <v>44</v>
      </c>
      <c r="D33" s="26" t="s">
        <v>5</v>
      </c>
      <c r="E33" s="26"/>
      <c r="G33" s="30"/>
      <c r="H33" s="30"/>
      <c r="I33" s="30"/>
      <c r="J33" s="33"/>
      <c r="K33" s="31"/>
    </row>
    <row r="34" spans="1:12" x14ac:dyDescent="0.2">
      <c r="A34" s="26">
        <v>32</v>
      </c>
      <c r="B34" s="26" t="s">
        <v>96</v>
      </c>
      <c r="C34" s="40">
        <v>162</v>
      </c>
      <c r="D34" s="26" t="s">
        <v>92</v>
      </c>
      <c r="E34" s="26"/>
      <c r="G34" s="30"/>
      <c r="H34" s="30"/>
      <c r="I34" s="30"/>
      <c r="J34" s="19"/>
      <c r="K34" s="10"/>
      <c r="L34" s="47"/>
    </row>
    <row r="35" spans="1:12" x14ac:dyDescent="0.2">
      <c r="A35" s="26">
        <v>33</v>
      </c>
      <c r="B35" s="26" t="s">
        <v>99</v>
      </c>
      <c r="C35" s="26">
        <v>139.71</v>
      </c>
      <c r="D35" s="26" t="s">
        <v>5</v>
      </c>
      <c r="E35" s="26"/>
      <c r="G35" s="30"/>
      <c r="H35" s="30"/>
      <c r="I35" s="30"/>
      <c r="J35" s="19"/>
      <c r="K35" s="11"/>
      <c r="L35" s="47"/>
    </row>
    <row r="36" spans="1:12" x14ac:dyDescent="0.2">
      <c r="A36" s="26">
        <v>34</v>
      </c>
      <c r="B36" s="26" t="s">
        <v>80</v>
      </c>
      <c r="C36" s="26">
        <v>329.28</v>
      </c>
      <c r="D36" s="26" t="s">
        <v>103</v>
      </c>
      <c r="E36" s="26"/>
      <c r="G36" s="30"/>
      <c r="H36" s="30"/>
      <c r="I36" s="30"/>
      <c r="J36" s="19"/>
      <c r="K36" s="10"/>
      <c r="L36" s="47"/>
    </row>
    <row r="37" spans="1:12" x14ac:dyDescent="0.2">
      <c r="A37" s="26">
        <v>35</v>
      </c>
      <c r="B37" s="26" t="s">
        <v>80</v>
      </c>
      <c r="C37" s="40">
        <v>130</v>
      </c>
      <c r="D37" s="26" t="s">
        <v>104</v>
      </c>
      <c r="E37" s="26"/>
      <c r="G37" s="30"/>
      <c r="H37" s="30"/>
      <c r="I37" s="30"/>
      <c r="J37" s="33"/>
      <c r="K37" s="31"/>
    </row>
    <row r="38" spans="1:12" x14ac:dyDescent="0.2">
      <c r="A38" s="26">
        <v>1</v>
      </c>
      <c r="B38" s="26" t="s">
        <v>18</v>
      </c>
      <c r="C38" s="26">
        <v>60.65</v>
      </c>
      <c r="D38" s="26" t="s">
        <v>17</v>
      </c>
      <c r="E38" s="25"/>
      <c r="G38" s="30"/>
      <c r="H38" s="30"/>
      <c r="I38" s="30"/>
      <c r="J38" s="33"/>
      <c r="K38" s="31"/>
    </row>
    <row r="39" spans="1:12" x14ac:dyDescent="0.2">
      <c r="A39" s="26">
        <v>2</v>
      </c>
      <c r="B39" s="26" t="s">
        <v>19</v>
      </c>
      <c r="C39" s="26">
        <v>168.93</v>
      </c>
      <c r="D39" s="26" t="s">
        <v>17</v>
      </c>
      <c r="E39" s="25"/>
      <c r="G39" s="62" t="s">
        <v>117</v>
      </c>
      <c r="H39" s="63"/>
      <c r="I39" s="63"/>
      <c r="J39" s="63"/>
      <c r="K39" s="63"/>
      <c r="L39" s="63"/>
    </row>
    <row r="40" spans="1:12" x14ac:dyDescent="0.2">
      <c r="A40" s="26">
        <v>3</v>
      </c>
      <c r="B40" s="26" t="s">
        <v>20</v>
      </c>
      <c r="C40" s="26">
        <v>16.89</v>
      </c>
      <c r="D40" s="26" t="s">
        <v>17</v>
      </c>
      <c r="E40" s="25"/>
      <c r="G40" s="61" t="s">
        <v>118</v>
      </c>
      <c r="H40" s="61"/>
      <c r="I40" s="61"/>
      <c r="J40" s="61"/>
      <c r="K40" s="61"/>
      <c r="L40" s="61"/>
    </row>
    <row r="41" spans="1:12" x14ac:dyDescent="0.2">
      <c r="A41" s="26">
        <v>4</v>
      </c>
      <c r="B41" s="26" t="s">
        <v>22</v>
      </c>
      <c r="C41" s="26">
        <v>64.8</v>
      </c>
      <c r="D41" s="26" t="s">
        <v>17</v>
      </c>
      <c r="E41" s="25"/>
      <c r="G41" s="64" t="s">
        <v>119</v>
      </c>
      <c r="H41" s="64"/>
      <c r="I41" s="64"/>
      <c r="J41" s="64"/>
      <c r="K41" s="64"/>
      <c r="L41" s="64"/>
    </row>
    <row r="42" spans="1:12" x14ac:dyDescent="0.2">
      <c r="A42" s="26">
        <v>5</v>
      </c>
      <c r="B42" s="26" t="s">
        <v>23</v>
      </c>
      <c r="C42" s="26">
        <v>7.6</v>
      </c>
      <c r="D42" s="26" t="s">
        <v>17</v>
      </c>
      <c r="E42" s="25"/>
      <c r="G42" s="30"/>
      <c r="H42" s="30"/>
      <c r="I42" s="30"/>
      <c r="J42" s="33"/>
      <c r="K42" s="30"/>
    </row>
    <row r="43" spans="1:12" x14ac:dyDescent="0.2">
      <c r="A43" s="26">
        <v>6</v>
      </c>
      <c r="B43" s="26" t="s">
        <v>24</v>
      </c>
      <c r="C43" s="26">
        <v>19.309999999999999</v>
      </c>
      <c r="D43" s="26" t="s">
        <v>17</v>
      </c>
      <c r="E43" s="25"/>
      <c r="G43" s="30"/>
      <c r="H43" s="30"/>
      <c r="I43" s="30"/>
      <c r="J43" s="33"/>
      <c r="K43" s="30"/>
    </row>
    <row r="44" spans="1:12" x14ac:dyDescent="0.2">
      <c r="A44" s="26">
        <v>7</v>
      </c>
      <c r="B44" s="26" t="s">
        <v>25</v>
      </c>
      <c r="C44" s="42">
        <v>37.72</v>
      </c>
      <c r="D44" s="26" t="s">
        <v>17</v>
      </c>
      <c r="E44" s="25"/>
      <c r="G44" s="30"/>
      <c r="H44" s="30"/>
      <c r="I44" s="30"/>
      <c r="J44" s="33"/>
      <c r="K44" s="30"/>
    </row>
    <row r="45" spans="1:12" x14ac:dyDescent="0.2">
      <c r="A45" s="26">
        <v>8</v>
      </c>
      <c r="B45" s="26" t="s">
        <v>26</v>
      </c>
      <c r="C45" s="26">
        <v>4.9000000000000004</v>
      </c>
      <c r="D45" s="26" t="s">
        <v>17</v>
      </c>
      <c r="E45" s="25"/>
      <c r="G45" s="30"/>
      <c r="H45" s="30"/>
      <c r="I45" s="30"/>
      <c r="J45" s="33"/>
      <c r="K45" s="30"/>
    </row>
    <row r="46" spans="1:12" x14ac:dyDescent="0.2">
      <c r="A46" s="26">
        <v>9</v>
      </c>
      <c r="B46" s="26" t="s">
        <v>27</v>
      </c>
      <c r="C46" s="26">
        <v>10.92</v>
      </c>
      <c r="D46" s="26" t="s">
        <v>17</v>
      </c>
      <c r="E46" s="25"/>
      <c r="G46" s="30"/>
      <c r="H46" s="30"/>
      <c r="I46" s="30"/>
      <c r="J46" s="33"/>
      <c r="K46" s="30"/>
    </row>
    <row r="47" spans="1:12" x14ac:dyDescent="0.2">
      <c r="A47" s="26">
        <v>10</v>
      </c>
      <c r="B47" s="26" t="s">
        <v>28</v>
      </c>
      <c r="C47" s="26">
        <v>76</v>
      </c>
      <c r="D47" s="26" t="s">
        <v>17</v>
      </c>
      <c r="E47" s="25"/>
      <c r="G47" s="30"/>
      <c r="H47" s="30"/>
      <c r="I47" s="30"/>
      <c r="J47" s="33"/>
      <c r="K47" s="30"/>
    </row>
    <row r="48" spans="1:12" x14ac:dyDescent="0.2">
      <c r="A48" s="26">
        <v>11</v>
      </c>
      <c r="B48" s="26" t="s">
        <v>30</v>
      </c>
      <c r="C48" s="26">
        <v>24.16</v>
      </c>
      <c r="D48" s="26" t="s">
        <v>17</v>
      </c>
      <c r="E48" s="25"/>
      <c r="G48" s="30"/>
      <c r="H48" s="30"/>
      <c r="I48" s="30"/>
      <c r="J48" s="33"/>
      <c r="K48" s="30"/>
    </row>
    <row r="49" spans="1:11" x14ac:dyDescent="0.2">
      <c r="A49" s="26">
        <v>12</v>
      </c>
      <c r="B49" s="26" t="s">
        <v>67</v>
      </c>
      <c r="C49" s="26">
        <v>144.44</v>
      </c>
      <c r="D49" s="26" t="s">
        <v>17</v>
      </c>
      <c r="E49" s="27" t="s">
        <v>85</v>
      </c>
      <c r="G49" s="30"/>
      <c r="H49" s="30"/>
      <c r="I49" s="30"/>
      <c r="J49" s="33"/>
      <c r="K49" s="30"/>
    </row>
    <row r="50" spans="1:11" x14ac:dyDescent="0.2">
      <c r="A50" s="26">
        <v>13</v>
      </c>
      <c r="B50" s="26" t="s">
        <v>31</v>
      </c>
      <c r="C50" s="26">
        <v>118.28</v>
      </c>
      <c r="D50" s="26" t="s">
        <v>17</v>
      </c>
      <c r="E50" s="25"/>
      <c r="G50" s="30"/>
      <c r="H50" s="30"/>
      <c r="I50" s="30"/>
      <c r="J50" s="33"/>
      <c r="K50" s="30"/>
    </row>
    <row r="51" spans="1:11" x14ac:dyDescent="0.2">
      <c r="A51" s="26">
        <v>14</v>
      </c>
      <c r="B51" s="26" t="s">
        <v>32</v>
      </c>
      <c r="C51" s="40">
        <v>82</v>
      </c>
      <c r="D51" s="26" t="s">
        <v>17</v>
      </c>
      <c r="E51" s="25"/>
      <c r="G51" s="30"/>
      <c r="H51" s="30"/>
      <c r="I51" s="30"/>
      <c r="J51" s="33"/>
      <c r="K51" s="30"/>
    </row>
    <row r="52" spans="1:11" x14ac:dyDescent="0.2">
      <c r="A52" s="26">
        <v>15</v>
      </c>
      <c r="B52" s="26" t="s">
        <v>33</v>
      </c>
      <c r="C52" s="26">
        <v>10.67</v>
      </c>
      <c r="D52" s="26" t="s">
        <v>17</v>
      </c>
      <c r="E52" s="25"/>
      <c r="G52" s="60"/>
      <c r="H52" s="60"/>
      <c r="I52" s="32"/>
      <c r="J52" s="32"/>
      <c r="K52" s="32"/>
    </row>
    <row r="53" spans="1:11" x14ac:dyDescent="0.2">
      <c r="A53" s="26">
        <v>16</v>
      </c>
      <c r="B53" s="26" t="s">
        <v>36</v>
      </c>
      <c r="C53" s="40">
        <v>10</v>
      </c>
      <c r="D53" s="26" t="s">
        <v>17</v>
      </c>
      <c r="E53" s="25"/>
    </row>
    <row r="54" spans="1:11" x14ac:dyDescent="0.2">
      <c r="A54" s="26">
        <v>17</v>
      </c>
      <c r="B54" s="26" t="s">
        <v>34</v>
      </c>
      <c r="C54" s="26">
        <v>41.25</v>
      </c>
      <c r="D54" s="26" t="s">
        <v>17</v>
      </c>
      <c r="E54" s="25"/>
    </row>
    <row r="55" spans="1:11" x14ac:dyDescent="0.2">
      <c r="A55" s="26">
        <v>18</v>
      </c>
      <c r="B55" s="26" t="s">
        <v>35</v>
      </c>
      <c r="C55" s="26">
        <v>3.66</v>
      </c>
      <c r="D55" s="26" t="s">
        <v>17</v>
      </c>
      <c r="E55" s="25"/>
    </row>
    <row r="56" spans="1:11" x14ac:dyDescent="0.2">
      <c r="A56" s="26">
        <v>19</v>
      </c>
      <c r="B56" s="26" t="s">
        <v>37</v>
      </c>
      <c r="C56" s="26">
        <v>23.72</v>
      </c>
      <c r="D56" s="26" t="s">
        <v>17</v>
      </c>
      <c r="E56" s="25"/>
    </row>
    <row r="57" spans="1:11" x14ac:dyDescent="0.2">
      <c r="A57" s="26">
        <v>20</v>
      </c>
      <c r="B57" s="26" t="s">
        <v>23</v>
      </c>
      <c r="C57" s="26">
        <v>7.6</v>
      </c>
      <c r="D57" s="26" t="s">
        <v>17</v>
      </c>
      <c r="E57" s="25"/>
    </row>
    <row r="58" spans="1:11" x14ac:dyDescent="0.2">
      <c r="A58" s="26">
        <v>21</v>
      </c>
      <c r="B58" s="26" t="s">
        <v>21</v>
      </c>
      <c r="C58" s="26">
        <v>9.25</v>
      </c>
      <c r="D58" s="26" t="s">
        <v>17</v>
      </c>
      <c r="E58" s="25"/>
    </row>
    <row r="59" spans="1:11" x14ac:dyDescent="0.2">
      <c r="A59" s="26">
        <v>22</v>
      </c>
      <c r="B59" s="26" t="s">
        <v>38</v>
      </c>
      <c r="C59" s="26">
        <v>22</v>
      </c>
      <c r="D59" s="26" t="s">
        <v>17</v>
      </c>
      <c r="E59" s="25"/>
    </row>
    <row r="60" spans="1:11" x14ac:dyDescent="0.2">
      <c r="A60" s="26">
        <v>23</v>
      </c>
      <c r="B60" s="26" t="s">
        <v>39</v>
      </c>
      <c r="C60" s="26">
        <v>76</v>
      </c>
      <c r="D60" s="26" t="s">
        <v>17</v>
      </c>
      <c r="E60" s="25"/>
    </row>
    <row r="61" spans="1:11" x14ac:dyDescent="0.2">
      <c r="A61" s="26">
        <v>25</v>
      </c>
      <c r="B61" s="26" t="s">
        <v>41</v>
      </c>
      <c r="C61" s="26">
        <v>68.3</v>
      </c>
      <c r="D61" s="26" t="s">
        <v>17</v>
      </c>
      <c r="E61" s="25"/>
    </row>
    <row r="62" spans="1:11" x14ac:dyDescent="0.2">
      <c r="A62" s="26">
        <v>28</v>
      </c>
      <c r="B62" s="26" t="s">
        <v>44</v>
      </c>
      <c r="C62" s="26">
        <v>46.31</v>
      </c>
      <c r="D62" s="26" t="s">
        <v>17</v>
      </c>
      <c r="E62" s="25"/>
    </row>
    <row r="63" spans="1:11" x14ac:dyDescent="0.2">
      <c r="A63" s="26">
        <v>29</v>
      </c>
      <c r="B63" s="26" t="s">
        <v>45</v>
      </c>
      <c r="C63" s="26">
        <v>7.8</v>
      </c>
      <c r="D63" s="26" t="s">
        <v>17</v>
      </c>
      <c r="E63" s="25"/>
    </row>
    <row r="64" spans="1:11" x14ac:dyDescent="0.2">
      <c r="A64" s="26">
        <v>30</v>
      </c>
      <c r="B64" s="26" t="s">
        <v>46</v>
      </c>
      <c r="C64" s="26">
        <v>79.5</v>
      </c>
      <c r="D64" s="26" t="s">
        <v>17</v>
      </c>
      <c r="E64" s="25"/>
    </row>
    <row r="65" spans="1:11" x14ac:dyDescent="0.2">
      <c r="A65" s="26">
        <v>31</v>
      </c>
      <c r="B65" s="26" t="s">
        <v>47</v>
      </c>
      <c r="C65" s="26">
        <v>85</v>
      </c>
      <c r="D65" s="26" t="s">
        <v>17</v>
      </c>
      <c r="E65" s="25"/>
    </row>
    <row r="66" spans="1:11" x14ac:dyDescent="0.2">
      <c r="A66" s="26">
        <v>32</v>
      </c>
      <c r="B66" s="26" t="s">
        <v>48</v>
      </c>
      <c r="C66" s="26">
        <v>4.9000000000000004</v>
      </c>
      <c r="D66" s="26" t="s">
        <v>17</v>
      </c>
      <c r="E66" s="25"/>
    </row>
    <row r="67" spans="1:11" x14ac:dyDescent="0.2">
      <c r="A67" s="26">
        <v>33</v>
      </c>
      <c r="B67" s="26" t="s">
        <v>49</v>
      </c>
      <c r="C67" s="26">
        <v>796</v>
      </c>
      <c r="D67" s="26" t="s">
        <v>17</v>
      </c>
      <c r="E67" s="25"/>
    </row>
    <row r="68" spans="1:11" x14ac:dyDescent="0.2">
      <c r="A68" s="26">
        <v>41</v>
      </c>
      <c r="B68" s="26" t="s">
        <v>56</v>
      </c>
      <c r="C68" s="26">
        <v>20.350000000000001</v>
      </c>
      <c r="D68" s="26" t="s">
        <v>17</v>
      </c>
      <c r="E68" s="25"/>
    </row>
    <row r="69" spans="1:11" x14ac:dyDescent="0.2">
      <c r="A69" s="26">
        <v>42</v>
      </c>
      <c r="B69" s="26" t="s">
        <v>29</v>
      </c>
      <c r="C69" s="26">
        <v>35.85</v>
      </c>
      <c r="D69" s="26" t="s">
        <v>17</v>
      </c>
      <c r="E69" s="25"/>
    </row>
    <row r="70" spans="1:11" x14ac:dyDescent="0.2">
      <c r="A70" s="26">
        <v>43</v>
      </c>
      <c r="B70" s="26" t="s">
        <v>50</v>
      </c>
      <c r="C70" s="26">
        <v>72.14</v>
      </c>
      <c r="D70" s="26" t="s">
        <v>17</v>
      </c>
      <c r="E70" s="25"/>
    </row>
    <row r="71" spans="1:11" x14ac:dyDescent="0.2">
      <c r="A71" s="26">
        <v>46</v>
      </c>
      <c r="B71" s="26" t="s">
        <v>52</v>
      </c>
      <c r="C71" s="26">
        <v>7.33</v>
      </c>
      <c r="D71" s="26" t="s">
        <v>17</v>
      </c>
      <c r="E71" s="10"/>
    </row>
    <row r="72" spans="1:11" x14ac:dyDescent="0.2">
      <c r="A72" s="26">
        <v>49</v>
      </c>
      <c r="B72" s="26" t="s">
        <v>55</v>
      </c>
      <c r="C72" s="26">
        <v>31.94</v>
      </c>
      <c r="D72" s="26" t="s">
        <v>17</v>
      </c>
      <c r="E72" s="10"/>
    </row>
    <row r="73" spans="1:11" s="9" customFormat="1" x14ac:dyDescent="0.2">
      <c r="A73" s="54" t="s">
        <v>60</v>
      </c>
      <c r="B73" s="54"/>
      <c r="C73" s="25">
        <f>SUM(C3:C72)</f>
        <v>9999.8499999999985</v>
      </c>
      <c r="D73" s="25"/>
      <c r="E73" s="25"/>
      <c r="G73"/>
      <c r="H73"/>
      <c r="I73"/>
      <c r="J73"/>
      <c r="K73"/>
    </row>
    <row r="74" spans="1:11" s="1" customFormat="1" ht="14.25" customHeight="1" x14ac:dyDescent="0.2">
      <c r="G74"/>
      <c r="H74"/>
      <c r="I74"/>
      <c r="J74"/>
      <c r="K74"/>
    </row>
    <row r="77" spans="1:11" x14ac:dyDescent="0.2">
      <c r="A77" s="57" t="s">
        <v>116</v>
      </c>
      <c r="B77" s="57"/>
      <c r="C77" s="57"/>
      <c r="D77" s="57"/>
      <c r="E77" s="57"/>
    </row>
    <row r="78" spans="1:11" x14ac:dyDescent="0.2">
      <c r="A78" s="57"/>
      <c r="B78" s="57"/>
      <c r="C78" s="57"/>
      <c r="D78" s="57"/>
      <c r="E78" s="57"/>
    </row>
    <row r="79" spans="1:11" x14ac:dyDescent="0.2">
      <c r="A79" s="57"/>
      <c r="B79" s="57"/>
      <c r="C79" s="57"/>
      <c r="D79" s="57"/>
      <c r="E79" s="57"/>
      <c r="G79" s="9"/>
      <c r="H79" s="9"/>
      <c r="I79" s="9"/>
      <c r="J79" s="9"/>
      <c r="K79" s="9"/>
    </row>
    <row r="80" spans="1:11" x14ac:dyDescent="0.2">
      <c r="G80" s="1"/>
      <c r="H80" s="1"/>
      <c r="I80" s="1"/>
      <c r="J80" s="1"/>
      <c r="K80" s="1"/>
    </row>
  </sheetData>
  <mergeCells count="9">
    <mergeCell ref="A77:E79"/>
    <mergeCell ref="G24:H24"/>
    <mergeCell ref="A1:E1"/>
    <mergeCell ref="G1:K1"/>
    <mergeCell ref="G52:H52"/>
    <mergeCell ref="A73:B73"/>
    <mergeCell ref="G39:L39"/>
    <mergeCell ref="G40:L40"/>
    <mergeCell ref="G41:L4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报销汇总</vt:lpstr>
      <vt:lpstr>报销安排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</dc:creator>
  <cp:lastModifiedBy>宁 邵</cp:lastModifiedBy>
  <dcterms:created xsi:type="dcterms:W3CDTF">2015-06-05T18:17:20Z</dcterms:created>
  <dcterms:modified xsi:type="dcterms:W3CDTF">2024-01-06T09:04:33Z</dcterms:modified>
</cp:coreProperties>
</file>