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Notebook\"/>
    </mc:Choice>
  </mc:AlternateContent>
  <bookViews>
    <workbookView xWindow="240" yWindow="20" windowWidth="16100" windowHeight="9660"/>
  </bookViews>
  <sheets>
    <sheet name="Merged_Data" sheetId="1" r:id="rId1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" i="1"/>
</calcChain>
</file>

<file path=xl/sharedStrings.xml><?xml version="1.0" encoding="utf-8"?>
<sst xmlns="http://schemas.openxmlformats.org/spreadsheetml/2006/main" count="430" uniqueCount="62">
  <si>
    <t>S. No</t>
  </si>
  <si>
    <t>District Name</t>
  </si>
  <si>
    <t>Farmers</t>
  </si>
  <si>
    <t>Total Applications</t>
  </si>
  <si>
    <t>Area Insured (in thousand ha)</t>
  </si>
  <si>
    <t>Farmers Premium</t>
  </si>
  <si>
    <t>State Premium</t>
  </si>
  <si>
    <t>GOI Premium</t>
  </si>
  <si>
    <t>Gross Premium (in lakhs)</t>
  </si>
  <si>
    <t>Sum Insured (In Lac.)</t>
  </si>
  <si>
    <t>Prevented Sowing (in lakhs)</t>
  </si>
  <si>
    <t>Localized (in lakhs)</t>
  </si>
  <si>
    <t>Mid-term (in lakhs)</t>
  </si>
  <si>
    <t>Yield Based (in lakhs)</t>
  </si>
  <si>
    <t>Post Harvest (in lakhs)</t>
  </si>
  <si>
    <t>Total Claim Paid (in lakhs)</t>
  </si>
  <si>
    <t>Total Farmer Benefit(Actual)</t>
  </si>
  <si>
    <t>Premium\Sum insured</t>
  </si>
  <si>
    <t>Claim\Premium</t>
  </si>
  <si>
    <t>Loss in Cr</t>
  </si>
  <si>
    <t>Year</t>
  </si>
  <si>
    <t>Ahmadnagar</t>
  </si>
  <si>
    <t>Akola</t>
  </si>
  <si>
    <t>Amravati</t>
  </si>
  <si>
    <t>Aurangabad</t>
  </si>
  <si>
    <t>Bhandara</t>
  </si>
  <si>
    <t>Beed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</si>
  <si>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</si>
  <si>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</si>
  <si>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</si>
  <si>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</si>
  <si>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</si>
  <si>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</si>
  <si>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</si>
  <si>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</si>
  <si>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</si>
  <si>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</si>
  <si>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</si>
  <si>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</si>
  <si>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</si>
  <si>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</si>
  <si>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</si>
  <si>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</si>
  <si>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</si>
  <si>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</si>
  <si>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</si>
  <si>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</si>
  <si>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</si>
  <si>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</si>
  <si>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</si>
  <si>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</si>
  <si>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</si>
  <si>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</si>
  <si>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</si>
  <si>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</si>
  <si>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2018</t>
  </si>
  <si>
    <t>2019</t>
  </si>
  <si>
    <t>2020</t>
  </si>
  <si>
    <t>2021</t>
  </si>
  <si>
    <t>2022</t>
  </si>
  <si>
    <t>2023</t>
  </si>
  <si>
    <t>MSA and ILA andPost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</si>
</sst>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tabSelected="1" topLeftCell="J1" workbookViewId="0">
      <selection activeCell="W13" sqref="W13"/>
    </sheetView>
  </sheetViews>
  <sheetFormatPr defaultRowHeight="14.5" x14ac:dyDescent="0.35"/>
  <cols>
    <col min="9" max="9" width="22" bestFit="1" customWidth="1"/>
    <col min="13" max="13" width="17.08984375" bestFit="1" customWidth="1"/>
    <col min="14" max="14" width="18.54296875" bestFit="1" customWidth="1"/>
    <col min="15" max="15" width="19.7265625" bestFit="1" customWidth="1"/>
    <col min="16" max="16" width="22.6328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61</v>
      </c>
    </row>
    <row r="2" spans="1:22" x14ac:dyDescent="0.35">
      <c r="A2">
        <v>1</v>
      </c>
      <c r="B2" t="s">
        <v>21</v>
      </c>
      <c r="C2">
        <v>236888</v>
      </c>
      <c r="D2">
        <v>350622</v>
      </c>
      <c r="E2">
        <v>270.13</v>
      </c>
      <c r="F2">
        <v>1660.89</v>
      </c>
      <c r="G2">
        <v>3466.63</v>
      </c>
      <c r="H2">
        <v>3466.63</v>
      </c>
      <c r="I2">
        <v>8594.15</v>
      </c>
      <c r="J2">
        <v>66025.350000000006</v>
      </c>
      <c r="K2">
        <v>0</v>
      </c>
      <c r="L2">
        <v>0</v>
      </c>
      <c r="M2">
        <v>0</v>
      </c>
      <c r="N2">
        <v>14778</v>
      </c>
      <c r="O2">
        <v>0</v>
      </c>
      <c r="P2">
        <v>14778</v>
      </c>
      <c r="Q2">
        <v>154017</v>
      </c>
      <c r="R2">
        <v>0.13016439897705959</v>
      </c>
      <c r="S2">
        <v>1.719541781327997</v>
      </c>
      <c r="T2">
        <f>(I2-P2)/100</f>
        <v>-61.838500000000003</v>
      </c>
      <c r="U2" t="s">
        <v>55</v>
      </c>
      <c r="V2">
        <f>M2+L2+O2</f>
        <v>0</v>
      </c>
    </row>
    <row r="3" spans="1:22" x14ac:dyDescent="0.35">
      <c r="A3">
        <v>2</v>
      </c>
      <c r="B3" t="s">
        <v>22</v>
      </c>
      <c r="C3">
        <v>101857</v>
      </c>
      <c r="D3">
        <v>220440</v>
      </c>
      <c r="E3">
        <v>183.42</v>
      </c>
      <c r="F3">
        <v>1570.98</v>
      </c>
      <c r="G3">
        <v>5866.74</v>
      </c>
      <c r="H3">
        <v>5866.74</v>
      </c>
      <c r="I3">
        <v>13304.46</v>
      </c>
      <c r="J3">
        <v>61481.87</v>
      </c>
      <c r="K3">
        <v>0</v>
      </c>
      <c r="L3">
        <v>29</v>
      </c>
      <c r="M3">
        <v>0</v>
      </c>
      <c r="N3">
        <v>1293</v>
      </c>
      <c r="O3">
        <v>0</v>
      </c>
      <c r="P3">
        <v>1322</v>
      </c>
      <c r="Q3">
        <v>37434</v>
      </c>
      <c r="R3">
        <v>0.21639647590419739</v>
      </c>
      <c r="S3">
        <v>9.936517528708419E-2</v>
      </c>
      <c r="T3">
        <f t="shared" ref="T3:T66" si="0">(I3-P3)/100</f>
        <v>119.82459999999999</v>
      </c>
      <c r="U3" t="s">
        <v>55</v>
      </c>
      <c r="V3">
        <f t="shared" ref="V3:V66" si="1">M3+L3+O3</f>
        <v>29</v>
      </c>
    </row>
    <row r="4" spans="1:22" x14ac:dyDescent="0.35">
      <c r="A4">
        <v>3</v>
      </c>
      <c r="B4" t="s">
        <v>23</v>
      </c>
      <c r="C4">
        <v>81198</v>
      </c>
      <c r="D4">
        <v>139256</v>
      </c>
      <c r="E4">
        <v>135.59</v>
      </c>
      <c r="F4">
        <v>1397.63</v>
      </c>
      <c r="G4">
        <v>4600.8999999999996</v>
      </c>
      <c r="H4">
        <v>4600.8999999999996</v>
      </c>
      <c r="I4">
        <v>10599.43</v>
      </c>
      <c r="J4">
        <v>49896.05</v>
      </c>
      <c r="K4">
        <v>0</v>
      </c>
      <c r="L4">
        <v>3</v>
      </c>
      <c r="M4">
        <v>0</v>
      </c>
      <c r="N4">
        <v>1023</v>
      </c>
      <c r="O4">
        <v>0</v>
      </c>
      <c r="P4">
        <v>1026</v>
      </c>
      <c r="Q4">
        <v>12577</v>
      </c>
      <c r="R4">
        <v>0.21243024247410369</v>
      </c>
      <c r="S4">
        <v>9.6797657987269123E-2</v>
      </c>
      <c r="T4">
        <f t="shared" si="0"/>
        <v>95.734300000000005</v>
      </c>
      <c r="U4" t="s">
        <v>55</v>
      </c>
      <c r="V4">
        <f t="shared" si="1"/>
        <v>3</v>
      </c>
    </row>
    <row r="5" spans="1:22" x14ac:dyDescent="0.35">
      <c r="A5">
        <v>4</v>
      </c>
      <c r="B5" t="s">
        <v>24</v>
      </c>
      <c r="C5">
        <v>253872</v>
      </c>
      <c r="D5">
        <v>676279</v>
      </c>
      <c r="E5">
        <v>317.29000000000002</v>
      </c>
      <c r="F5">
        <v>3974.37</v>
      </c>
      <c r="G5">
        <v>6438.31</v>
      </c>
      <c r="H5">
        <v>6438.31</v>
      </c>
      <c r="I5">
        <v>16850.990000000002</v>
      </c>
      <c r="J5">
        <v>108968.63</v>
      </c>
      <c r="K5">
        <v>0</v>
      </c>
      <c r="L5">
        <v>0</v>
      </c>
      <c r="M5">
        <v>0</v>
      </c>
      <c r="N5">
        <v>37090</v>
      </c>
      <c r="O5">
        <v>0</v>
      </c>
      <c r="P5">
        <v>37090</v>
      </c>
      <c r="Q5">
        <v>242652</v>
      </c>
      <c r="R5">
        <v>0.1546407438544469</v>
      </c>
      <c r="S5">
        <v>2.201057623320648</v>
      </c>
      <c r="T5">
        <f t="shared" si="0"/>
        <v>-202.39009999999999</v>
      </c>
      <c r="U5" t="s">
        <v>55</v>
      </c>
      <c r="V5">
        <f t="shared" si="1"/>
        <v>0</v>
      </c>
    </row>
    <row r="6" spans="1:22" x14ac:dyDescent="0.35">
      <c r="A6">
        <v>5</v>
      </c>
      <c r="B6" t="s">
        <v>25</v>
      </c>
      <c r="C6">
        <v>52890</v>
      </c>
      <c r="D6">
        <v>64419</v>
      </c>
      <c r="E6">
        <v>56.76</v>
      </c>
      <c r="F6">
        <v>397.25</v>
      </c>
      <c r="G6">
        <v>398.32</v>
      </c>
      <c r="H6">
        <v>398.32</v>
      </c>
      <c r="I6">
        <v>1193.8900000000001</v>
      </c>
      <c r="J6">
        <v>19862.57</v>
      </c>
      <c r="K6">
        <v>0</v>
      </c>
      <c r="L6">
        <v>0</v>
      </c>
      <c r="M6">
        <v>0</v>
      </c>
      <c r="N6">
        <v>1162</v>
      </c>
      <c r="O6">
        <v>0</v>
      </c>
      <c r="P6">
        <v>1162</v>
      </c>
      <c r="Q6">
        <v>9670</v>
      </c>
      <c r="R6">
        <v>6.0107528884731441E-2</v>
      </c>
      <c r="S6">
        <v>0.97328899647371192</v>
      </c>
      <c r="T6">
        <f t="shared" si="0"/>
        <v>0.31890000000000102</v>
      </c>
      <c r="U6" t="s">
        <v>55</v>
      </c>
      <c r="V6">
        <f t="shared" si="1"/>
        <v>0</v>
      </c>
    </row>
    <row r="7" spans="1:22" x14ac:dyDescent="0.35">
      <c r="A7">
        <v>6</v>
      </c>
      <c r="B7" t="s">
        <v>26</v>
      </c>
      <c r="C7">
        <v>451978</v>
      </c>
      <c r="D7">
        <v>1433598</v>
      </c>
      <c r="E7">
        <v>603.77</v>
      </c>
      <c r="F7">
        <v>5494.28</v>
      </c>
      <c r="G7">
        <v>24999.58</v>
      </c>
      <c r="H7">
        <v>24999.58</v>
      </c>
      <c r="I7">
        <v>55493.440000000002</v>
      </c>
      <c r="J7">
        <v>221276.94</v>
      </c>
      <c r="K7">
        <v>0</v>
      </c>
      <c r="L7">
        <v>0</v>
      </c>
      <c r="M7">
        <v>0</v>
      </c>
      <c r="N7">
        <v>132808</v>
      </c>
      <c r="O7">
        <v>0</v>
      </c>
      <c r="P7">
        <v>132808</v>
      </c>
      <c r="Q7">
        <v>438444</v>
      </c>
      <c r="R7">
        <v>0.25078727137134132</v>
      </c>
      <c r="S7">
        <v>2.3932198112065142</v>
      </c>
      <c r="T7">
        <f t="shared" si="0"/>
        <v>-773.14559999999994</v>
      </c>
      <c r="U7" t="s">
        <v>55</v>
      </c>
      <c r="V7">
        <f t="shared" si="1"/>
        <v>0</v>
      </c>
    </row>
    <row r="8" spans="1:22" x14ac:dyDescent="0.35">
      <c r="A8">
        <v>7</v>
      </c>
      <c r="B8" t="s">
        <v>27</v>
      </c>
      <c r="C8">
        <v>146313</v>
      </c>
      <c r="D8">
        <v>296757</v>
      </c>
      <c r="E8">
        <v>220.78</v>
      </c>
      <c r="F8">
        <v>2280.35</v>
      </c>
      <c r="G8">
        <v>7254.88</v>
      </c>
      <c r="H8">
        <v>7254.88</v>
      </c>
      <c r="I8">
        <v>16790.11</v>
      </c>
      <c r="J8">
        <v>87066.6</v>
      </c>
      <c r="K8">
        <v>0</v>
      </c>
      <c r="L8">
        <v>20</v>
      </c>
      <c r="M8">
        <v>0</v>
      </c>
      <c r="N8">
        <v>6442</v>
      </c>
      <c r="O8">
        <v>0</v>
      </c>
      <c r="P8">
        <v>6462</v>
      </c>
      <c r="Q8">
        <v>72374</v>
      </c>
      <c r="R8">
        <v>0.19284214612721759</v>
      </c>
      <c r="S8">
        <v>0.38486942610858421</v>
      </c>
      <c r="T8">
        <f t="shared" si="0"/>
        <v>103.28110000000001</v>
      </c>
      <c r="U8" t="s">
        <v>55</v>
      </c>
      <c r="V8">
        <f t="shared" si="1"/>
        <v>20</v>
      </c>
    </row>
    <row r="9" spans="1:22" x14ac:dyDescent="0.35">
      <c r="A9">
        <v>8</v>
      </c>
      <c r="B9" t="s">
        <v>28</v>
      </c>
      <c r="C9">
        <v>42732</v>
      </c>
      <c r="D9">
        <v>53107</v>
      </c>
      <c r="E9">
        <v>57.98</v>
      </c>
      <c r="F9">
        <v>663.34</v>
      </c>
      <c r="G9">
        <v>907.2</v>
      </c>
      <c r="H9">
        <v>907.2</v>
      </c>
      <c r="I9">
        <v>2477.7399999999998</v>
      </c>
      <c r="J9">
        <v>23544.45</v>
      </c>
      <c r="K9">
        <v>0</v>
      </c>
      <c r="L9">
        <v>6</v>
      </c>
      <c r="M9">
        <v>0</v>
      </c>
      <c r="N9">
        <v>495</v>
      </c>
      <c r="O9">
        <v>0</v>
      </c>
      <c r="P9">
        <v>501</v>
      </c>
      <c r="Q9">
        <v>2720</v>
      </c>
      <c r="R9">
        <v>0.1052366906001202</v>
      </c>
      <c r="S9">
        <v>0.20220039229297671</v>
      </c>
      <c r="T9">
        <f t="shared" si="0"/>
        <v>19.767399999999999</v>
      </c>
      <c r="U9" t="s">
        <v>55</v>
      </c>
      <c r="V9">
        <f t="shared" si="1"/>
        <v>6</v>
      </c>
    </row>
    <row r="10" spans="1:22" x14ac:dyDescent="0.35">
      <c r="A10">
        <v>9</v>
      </c>
      <c r="B10" t="s">
        <v>29</v>
      </c>
      <c r="C10">
        <v>25004</v>
      </c>
      <c r="D10">
        <v>30722</v>
      </c>
      <c r="E10">
        <v>35.81</v>
      </c>
      <c r="F10">
        <v>579.87</v>
      </c>
      <c r="G10">
        <v>274.12</v>
      </c>
      <c r="H10">
        <v>274.12</v>
      </c>
      <c r="I10">
        <v>1128.1099999999999</v>
      </c>
      <c r="J10">
        <v>12246.75</v>
      </c>
      <c r="K10">
        <v>0</v>
      </c>
      <c r="L10">
        <v>0</v>
      </c>
      <c r="M10">
        <v>0</v>
      </c>
      <c r="N10">
        <v>1939</v>
      </c>
      <c r="O10">
        <v>0</v>
      </c>
      <c r="P10">
        <v>1939</v>
      </c>
      <c r="Q10">
        <v>13449</v>
      </c>
      <c r="R10">
        <v>9.2115050931879883E-2</v>
      </c>
      <c r="S10">
        <v>1.7188040173387349</v>
      </c>
      <c r="T10">
        <f t="shared" si="0"/>
        <v>-8.1089000000000002</v>
      </c>
      <c r="U10" t="s">
        <v>55</v>
      </c>
      <c r="V10">
        <f t="shared" si="1"/>
        <v>0</v>
      </c>
    </row>
    <row r="11" spans="1:22" x14ac:dyDescent="0.35">
      <c r="A11">
        <v>10</v>
      </c>
      <c r="B11" t="s">
        <v>30</v>
      </c>
      <c r="C11">
        <v>20673</v>
      </c>
      <c r="D11">
        <v>23003</v>
      </c>
      <c r="E11">
        <v>25.45</v>
      </c>
      <c r="F11">
        <v>160.13</v>
      </c>
      <c r="G11">
        <v>238.28</v>
      </c>
      <c r="H11">
        <v>238.28</v>
      </c>
      <c r="I11">
        <v>636.69000000000005</v>
      </c>
      <c r="J11">
        <v>7636.07</v>
      </c>
      <c r="K11">
        <v>0</v>
      </c>
      <c r="L11">
        <v>18</v>
      </c>
      <c r="M11">
        <v>0</v>
      </c>
      <c r="N11">
        <v>5</v>
      </c>
      <c r="O11">
        <v>0</v>
      </c>
      <c r="P11">
        <v>23</v>
      </c>
      <c r="Q11">
        <v>305</v>
      </c>
      <c r="R11">
        <v>8.3379277560315726E-2</v>
      </c>
      <c r="S11">
        <v>3.612433052191804E-2</v>
      </c>
      <c r="T11">
        <f t="shared" si="0"/>
        <v>6.1369000000000007</v>
      </c>
      <c r="U11" t="s">
        <v>55</v>
      </c>
      <c r="V11">
        <f t="shared" si="1"/>
        <v>18</v>
      </c>
    </row>
    <row r="12" spans="1:22" x14ac:dyDescent="0.35">
      <c r="A12">
        <v>11</v>
      </c>
      <c r="B12" t="s">
        <v>31</v>
      </c>
      <c r="C12">
        <v>28535</v>
      </c>
      <c r="D12">
        <v>41704</v>
      </c>
      <c r="E12">
        <v>31.6</v>
      </c>
      <c r="F12">
        <v>221.19</v>
      </c>
      <c r="G12">
        <v>165.89</v>
      </c>
      <c r="H12">
        <v>165.89</v>
      </c>
      <c r="I12">
        <v>552.97</v>
      </c>
      <c r="J12">
        <v>11059.39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5.0000045210450129E-2</v>
      </c>
      <c r="S12">
        <v>0</v>
      </c>
      <c r="T12">
        <f t="shared" si="0"/>
        <v>5.5297000000000001</v>
      </c>
      <c r="U12" t="s">
        <v>55</v>
      </c>
      <c r="V12">
        <f t="shared" si="1"/>
        <v>0</v>
      </c>
    </row>
    <row r="13" spans="1:22" x14ac:dyDescent="0.35">
      <c r="A13">
        <v>12</v>
      </c>
      <c r="B13" t="s">
        <v>32</v>
      </c>
      <c r="C13">
        <v>104062</v>
      </c>
      <c r="D13">
        <v>260469</v>
      </c>
      <c r="E13">
        <v>134.71</v>
      </c>
      <c r="F13">
        <v>1187.3</v>
      </c>
      <c r="G13">
        <v>4625.0200000000004</v>
      </c>
      <c r="H13">
        <v>4625.0200000000004</v>
      </c>
      <c r="I13">
        <v>10437.34</v>
      </c>
      <c r="J13">
        <v>51497</v>
      </c>
      <c r="K13">
        <v>0</v>
      </c>
      <c r="L13">
        <v>143</v>
      </c>
      <c r="M13">
        <v>0</v>
      </c>
      <c r="N13">
        <v>2413</v>
      </c>
      <c r="O13">
        <v>0</v>
      </c>
      <c r="P13">
        <v>2556</v>
      </c>
      <c r="Q13">
        <v>46640</v>
      </c>
      <c r="R13">
        <v>0.20267860263704679</v>
      </c>
      <c r="S13">
        <v>0.24488998154702249</v>
      </c>
      <c r="T13">
        <f t="shared" si="0"/>
        <v>78.813400000000001</v>
      </c>
      <c r="U13" t="s">
        <v>55</v>
      </c>
      <c r="V13">
        <f t="shared" si="1"/>
        <v>143</v>
      </c>
    </row>
    <row r="14" spans="1:22" x14ac:dyDescent="0.35">
      <c r="A14">
        <v>13</v>
      </c>
      <c r="B14" t="s">
        <v>33</v>
      </c>
      <c r="C14">
        <v>54672</v>
      </c>
      <c r="D14">
        <v>63935</v>
      </c>
      <c r="E14">
        <v>79.33</v>
      </c>
      <c r="F14">
        <v>1408.59</v>
      </c>
      <c r="G14">
        <v>140.63</v>
      </c>
      <c r="H14">
        <v>140.63</v>
      </c>
      <c r="I14">
        <v>1689.85</v>
      </c>
      <c r="J14">
        <v>28417.68</v>
      </c>
      <c r="K14">
        <v>0</v>
      </c>
      <c r="L14">
        <v>0</v>
      </c>
      <c r="M14">
        <v>0</v>
      </c>
      <c r="N14">
        <v>2372</v>
      </c>
      <c r="O14">
        <v>0</v>
      </c>
      <c r="P14">
        <v>2372</v>
      </c>
      <c r="Q14">
        <v>17885</v>
      </c>
      <c r="R14">
        <v>5.94647416678631E-2</v>
      </c>
      <c r="S14">
        <v>1.403674882386011</v>
      </c>
      <c r="T14">
        <f t="shared" si="0"/>
        <v>-6.8215000000000012</v>
      </c>
      <c r="U14" t="s">
        <v>55</v>
      </c>
      <c r="V14">
        <f t="shared" si="1"/>
        <v>0</v>
      </c>
    </row>
    <row r="15" spans="1:22" x14ac:dyDescent="0.35">
      <c r="A15">
        <v>14</v>
      </c>
      <c r="B15" t="s">
        <v>34</v>
      </c>
      <c r="C15">
        <v>302323</v>
      </c>
      <c r="D15">
        <v>958532</v>
      </c>
      <c r="E15">
        <v>418.79</v>
      </c>
      <c r="F15">
        <v>3816.79</v>
      </c>
      <c r="G15">
        <v>10654.44</v>
      </c>
      <c r="H15">
        <v>10654.44</v>
      </c>
      <c r="I15">
        <v>25125.67</v>
      </c>
      <c r="J15">
        <v>135577.16</v>
      </c>
      <c r="K15">
        <v>0</v>
      </c>
      <c r="L15">
        <v>7</v>
      </c>
      <c r="M15">
        <v>0</v>
      </c>
      <c r="N15">
        <v>10095</v>
      </c>
      <c r="O15">
        <v>0</v>
      </c>
      <c r="P15">
        <v>10102</v>
      </c>
      <c r="Q15">
        <v>227530</v>
      </c>
      <c r="R15">
        <v>0.18532376692357319</v>
      </c>
      <c r="S15">
        <v>0.40205893016982241</v>
      </c>
      <c r="T15">
        <f t="shared" si="0"/>
        <v>150.23669999999998</v>
      </c>
      <c r="U15" t="s">
        <v>55</v>
      </c>
      <c r="V15">
        <f t="shared" si="1"/>
        <v>7</v>
      </c>
    </row>
    <row r="16" spans="1:22" x14ac:dyDescent="0.35">
      <c r="A16">
        <v>15</v>
      </c>
      <c r="B16" t="s">
        <v>35</v>
      </c>
      <c r="C16">
        <v>332</v>
      </c>
      <c r="D16">
        <v>410</v>
      </c>
      <c r="E16">
        <v>0.28000000000000003</v>
      </c>
      <c r="F16">
        <v>2.2400000000000002</v>
      </c>
      <c r="G16">
        <v>1.75</v>
      </c>
      <c r="H16">
        <v>1.75</v>
      </c>
      <c r="I16">
        <v>5.74</v>
      </c>
      <c r="J16">
        <v>112.22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</v>
      </c>
      <c r="R16">
        <v>5.1149527713420073E-2</v>
      </c>
      <c r="S16">
        <v>0</v>
      </c>
      <c r="T16">
        <f t="shared" si="0"/>
        <v>5.74E-2</v>
      </c>
      <c r="U16" t="s">
        <v>55</v>
      </c>
      <c r="V16">
        <f t="shared" si="1"/>
        <v>0</v>
      </c>
    </row>
    <row r="17" spans="1:22" x14ac:dyDescent="0.35">
      <c r="A17">
        <v>16</v>
      </c>
      <c r="B17" t="s">
        <v>36</v>
      </c>
      <c r="C17">
        <v>1061490</v>
      </c>
      <c r="D17">
        <v>1356600</v>
      </c>
      <c r="E17">
        <v>701.91</v>
      </c>
      <c r="F17">
        <v>5165.88</v>
      </c>
      <c r="G17">
        <v>29206.83</v>
      </c>
      <c r="H17">
        <v>29206.83</v>
      </c>
      <c r="I17">
        <v>63579.54</v>
      </c>
      <c r="J17">
        <v>256011.93</v>
      </c>
      <c r="K17">
        <v>0</v>
      </c>
      <c r="L17">
        <v>0</v>
      </c>
      <c r="M17">
        <v>0</v>
      </c>
      <c r="N17">
        <v>37826</v>
      </c>
      <c r="O17">
        <v>0</v>
      </c>
      <c r="P17">
        <v>37826</v>
      </c>
      <c r="Q17">
        <v>590944</v>
      </c>
      <c r="R17">
        <v>0.2483460048131351</v>
      </c>
      <c r="S17">
        <v>0.5949398186901006</v>
      </c>
      <c r="T17">
        <f t="shared" si="0"/>
        <v>257.53539999999998</v>
      </c>
      <c r="U17" t="s">
        <v>55</v>
      </c>
      <c r="V17">
        <f t="shared" si="1"/>
        <v>0</v>
      </c>
    </row>
    <row r="18" spans="1:22" x14ac:dyDescent="0.35">
      <c r="A18">
        <v>17</v>
      </c>
      <c r="B18" t="s">
        <v>37</v>
      </c>
      <c r="C18">
        <v>33189</v>
      </c>
      <c r="D18">
        <v>47372</v>
      </c>
      <c r="E18">
        <v>52.6</v>
      </c>
      <c r="F18">
        <v>693.68</v>
      </c>
      <c r="G18">
        <v>976.19</v>
      </c>
      <c r="H18">
        <v>976.19</v>
      </c>
      <c r="I18">
        <v>2646.06</v>
      </c>
      <c r="J18">
        <v>21224.34</v>
      </c>
      <c r="K18">
        <v>0</v>
      </c>
      <c r="L18">
        <v>4</v>
      </c>
      <c r="M18">
        <v>0</v>
      </c>
      <c r="N18">
        <v>969</v>
      </c>
      <c r="O18">
        <v>0</v>
      </c>
      <c r="P18">
        <v>973</v>
      </c>
      <c r="Q18">
        <v>6175</v>
      </c>
      <c r="R18">
        <v>0.1246710145050447</v>
      </c>
      <c r="S18">
        <v>0.36771652948156891</v>
      </c>
      <c r="T18">
        <f t="shared" si="0"/>
        <v>16.730599999999999</v>
      </c>
      <c r="U18" t="s">
        <v>55</v>
      </c>
      <c r="V18">
        <f t="shared" si="1"/>
        <v>4</v>
      </c>
    </row>
    <row r="19" spans="1:22" x14ac:dyDescent="0.35">
      <c r="A19">
        <v>18</v>
      </c>
      <c r="B19" t="s">
        <v>38</v>
      </c>
      <c r="C19">
        <v>437145</v>
      </c>
      <c r="D19">
        <v>1094076</v>
      </c>
      <c r="E19">
        <v>580.46</v>
      </c>
      <c r="F19">
        <v>4863.3500000000004</v>
      </c>
      <c r="G19">
        <v>28177.14</v>
      </c>
      <c r="H19">
        <v>28177.14</v>
      </c>
      <c r="I19">
        <v>61217.63</v>
      </c>
      <c r="J19">
        <v>218856.76</v>
      </c>
      <c r="K19">
        <v>0</v>
      </c>
      <c r="L19">
        <v>365</v>
      </c>
      <c r="M19">
        <v>0</v>
      </c>
      <c r="N19">
        <v>1597</v>
      </c>
      <c r="O19">
        <v>0</v>
      </c>
      <c r="P19">
        <v>1962</v>
      </c>
      <c r="Q19">
        <v>55231</v>
      </c>
      <c r="R19">
        <v>0.27971550890180408</v>
      </c>
      <c r="S19">
        <v>3.2049590943001222E-2</v>
      </c>
      <c r="T19">
        <f t="shared" si="0"/>
        <v>592.55629999999996</v>
      </c>
      <c r="U19" t="s">
        <v>55</v>
      </c>
      <c r="V19">
        <f t="shared" si="1"/>
        <v>365</v>
      </c>
    </row>
    <row r="20" spans="1:22" x14ac:dyDescent="0.35">
      <c r="A20">
        <v>19</v>
      </c>
      <c r="B20" t="s">
        <v>39</v>
      </c>
      <c r="C20">
        <v>8519</v>
      </c>
      <c r="D20">
        <v>10384</v>
      </c>
      <c r="E20">
        <v>13.35</v>
      </c>
      <c r="F20">
        <v>206.56</v>
      </c>
      <c r="G20">
        <v>182.94</v>
      </c>
      <c r="H20">
        <v>182.94</v>
      </c>
      <c r="I20">
        <v>572.44000000000005</v>
      </c>
      <c r="J20">
        <v>4546.34</v>
      </c>
      <c r="K20">
        <v>0</v>
      </c>
      <c r="L20">
        <v>0</v>
      </c>
      <c r="M20">
        <v>0</v>
      </c>
      <c r="N20">
        <v>861</v>
      </c>
      <c r="O20">
        <v>0</v>
      </c>
      <c r="P20">
        <v>861</v>
      </c>
      <c r="Q20">
        <v>4731</v>
      </c>
      <c r="R20">
        <v>0.125912272289358</v>
      </c>
      <c r="S20">
        <v>1.504087764656558</v>
      </c>
      <c r="T20">
        <f t="shared" si="0"/>
        <v>-2.8855999999999993</v>
      </c>
      <c r="U20" t="s">
        <v>55</v>
      </c>
      <c r="V20">
        <f t="shared" si="1"/>
        <v>0</v>
      </c>
    </row>
    <row r="21" spans="1:22" x14ac:dyDescent="0.35">
      <c r="A21">
        <v>20</v>
      </c>
      <c r="B21" t="s">
        <v>40</v>
      </c>
      <c r="C21">
        <v>17428</v>
      </c>
      <c r="D21">
        <v>29771</v>
      </c>
      <c r="E21">
        <v>20.73</v>
      </c>
      <c r="F21">
        <v>253.05</v>
      </c>
      <c r="G21">
        <v>340.72</v>
      </c>
      <c r="H21">
        <v>340.72</v>
      </c>
      <c r="I21">
        <v>934.49</v>
      </c>
      <c r="J21">
        <v>7450.1</v>
      </c>
      <c r="K21">
        <v>0</v>
      </c>
      <c r="L21">
        <v>0</v>
      </c>
      <c r="M21">
        <v>0</v>
      </c>
      <c r="N21">
        <v>1473</v>
      </c>
      <c r="O21">
        <v>0</v>
      </c>
      <c r="P21">
        <v>1473</v>
      </c>
      <c r="Q21">
        <v>11581</v>
      </c>
      <c r="R21">
        <v>0.1254332156615347</v>
      </c>
      <c r="S21">
        <v>1.576260848163169</v>
      </c>
      <c r="T21">
        <f t="shared" si="0"/>
        <v>-5.3850999999999996</v>
      </c>
      <c r="U21" t="s">
        <v>55</v>
      </c>
      <c r="V21">
        <f t="shared" si="1"/>
        <v>0</v>
      </c>
    </row>
    <row r="22" spans="1:22" x14ac:dyDescent="0.35">
      <c r="A22">
        <v>21</v>
      </c>
      <c r="B22" t="s">
        <v>41</v>
      </c>
      <c r="C22">
        <v>306375</v>
      </c>
      <c r="D22">
        <v>1093874</v>
      </c>
      <c r="E22">
        <v>541.1</v>
      </c>
      <c r="F22">
        <v>3803.29</v>
      </c>
      <c r="G22">
        <v>26786.720000000001</v>
      </c>
      <c r="H22">
        <v>26786.720000000001</v>
      </c>
      <c r="I22">
        <v>57376.73</v>
      </c>
      <c r="J22">
        <v>185456.32</v>
      </c>
      <c r="K22">
        <v>0</v>
      </c>
      <c r="L22">
        <v>0</v>
      </c>
      <c r="M22">
        <v>0</v>
      </c>
      <c r="N22">
        <v>57625</v>
      </c>
      <c r="O22">
        <v>0</v>
      </c>
      <c r="P22">
        <v>57625</v>
      </c>
      <c r="Q22">
        <v>275907</v>
      </c>
      <c r="R22">
        <v>0.30938136807632122</v>
      </c>
      <c r="S22">
        <v>1.0043270154991399</v>
      </c>
      <c r="T22">
        <f t="shared" si="0"/>
        <v>-2.4826999999999679</v>
      </c>
      <c r="U22" t="s">
        <v>55</v>
      </c>
      <c r="V22">
        <f t="shared" si="1"/>
        <v>0</v>
      </c>
    </row>
    <row r="23" spans="1:22" x14ac:dyDescent="0.35">
      <c r="A23">
        <v>22</v>
      </c>
      <c r="B23" t="s">
        <v>42</v>
      </c>
      <c r="C23">
        <v>16957</v>
      </c>
      <c r="D23">
        <v>19087</v>
      </c>
      <c r="E23">
        <v>12.53</v>
      </c>
      <c r="F23">
        <v>85.61</v>
      </c>
      <c r="G23">
        <v>2.71</v>
      </c>
      <c r="H23">
        <v>2.71</v>
      </c>
      <c r="I23">
        <v>91.03</v>
      </c>
      <c r="J23">
        <v>4894.8500000000004</v>
      </c>
      <c r="K23">
        <v>0</v>
      </c>
      <c r="L23">
        <v>0</v>
      </c>
      <c r="M23">
        <v>0</v>
      </c>
      <c r="N23">
        <v>578</v>
      </c>
      <c r="O23">
        <v>0</v>
      </c>
      <c r="P23">
        <v>578</v>
      </c>
      <c r="Q23">
        <v>6742</v>
      </c>
      <c r="R23">
        <v>1.8597096948833981E-2</v>
      </c>
      <c r="S23">
        <v>6.3495550917280017</v>
      </c>
      <c r="T23">
        <f t="shared" si="0"/>
        <v>-4.8696999999999999</v>
      </c>
      <c r="U23" t="s">
        <v>55</v>
      </c>
      <c r="V23">
        <f t="shared" si="1"/>
        <v>0</v>
      </c>
    </row>
    <row r="24" spans="1:22" x14ac:dyDescent="0.35">
      <c r="A24">
        <v>23</v>
      </c>
      <c r="B24" t="s">
        <v>43</v>
      </c>
      <c r="C24">
        <v>238930</v>
      </c>
      <c r="D24">
        <v>586620</v>
      </c>
      <c r="E24">
        <v>351.54</v>
      </c>
      <c r="F24">
        <v>2886.45</v>
      </c>
      <c r="G24">
        <v>11461.59</v>
      </c>
      <c r="H24">
        <v>11461.59</v>
      </c>
      <c r="I24">
        <v>25809.63</v>
      </c>
      <c r="J24">
        <v>123900.64</v>
      </c>
      <c r="K24">
        <v>0</v>
      </c>
      <c r="L24">
        <v>3</v>
      </c>
      <c r="M24">
        <v>1865</v>
      </c>
      <c r="N24">
        <v>6022</v>
      </c>
      <c r="O24">
        <v>0</v>
      </c>
      <c r="P24">
        <v>7890</v>
      </c>
      <c r="Q24">
        <v>121722</v>
      </c>
      <c r="R24">
        <v>0.20830909348006599</v>
      </c>
      <c r="S24">
        <v>0.30569984924231769</v>
      </c>
      <c r="T24">
        <f t="shared" si="0"/>
        <v>179.19630000000001</v>
      </c>
      <c r="U24" t="s">
        <v>55</v>
      </c>
      <c r="V24">
        <f t="shared" si="1"/>
        <v>1868</v>
      </c>
    </row>
    <row r="25" spans="1:22" x14ac:dyDescent="0.35">
      <c r="A25">
        <v>24</v>
      </c>
      <c r="B25" t="s">
        <v>44</v>
      </c>
      <c r="C25">
        <v>14486</v>
      </c>
      <c r="D25">
        <v>19118</v>
      </c>
      <c r="E25">
        <v>16.850000000000001</v>
      </c>
      <c r="F25">
        <v>107.76</v>
      </c>
      <c r="G25">
        <v>226.45</v>
      </c>
      <c r="H25">
        <v>226.45</v>
      </c>
      <c r="I25">
        <v>560.66</v>
      </c>
      <c r="J25">
        <v>5219.99</v>
      </c>
      <c r="K25">
        <v>0</v>
      </c>
      <c r="L25">
        <v>186</v>
      </c>
      <c r="M25">
        <v>0</v>
      </c>
      <c r="N25">
        <v>446</v>
      </c>
      <c r="O25">
        <v>0</v>
      </c>
      <c r="P25">
        <v>632</v>
      </c>
      <c r="Q25">
        <v>7101</v>
      </c>
      <c r="R25">
        <v>0.10740633602746361</v>
      </c>
      <c r="S25">
        <v>1.1272428923054969</v>
      </c>
      <c r="T25">
        <f t="shared" si="0"/>
        <v>-0.71340000000000037</v>
      </c>
      <c r="U25" t="s">
        <v>55</v>
      </c>
      <c r="V25">
        <f t="shared" si="1"/>
        <v>186</v>
      </c>
    </row>
    <row r="26" spans="1:22" x14ac:dyDescent="0.35">
      <c r="A26">
        <v>25</v>
      </c>
      <c r="B26" t="s">
        <v>45</v>
      </c>
      <c r="C26">
        <v>17367</v>
      </c>
      <c r="D26">
        <v>18964</v>
      </c>
      <c r="E26">
        <v>15.47</v>
      </c>
      <c r="F26">
        <v>32.54</v>
      </c>
      <c r="G26">
        <v>0</v>
      </c>
      <c r="H26">
        <v>0</v>
      </c>
      <c r="I26">
        <v>32.54</v>
      </c>
      <c r="J26">
        <v>6507.41</v>
      </c>
      <c r="K26">
        <v>0</v>
      </c>
      <c r="L26">
        <v>5</v>
      </c>
      <c r="M26">
        <v>0</v>
      </c>
      <c r="N26">
        <v>0</v>
      </c>
      <c r="O26">
        <v>0</v>
      </c>
      <c r="P26">
        <v>5</v>
      </c>
      <c r="Q26">
        <v>181</v>
      </c>
      <c r="R26">
        <v>5.0004533293583784E-3</v>
      </c>
      <c r="S26">
        <v>0.15365703749231721</v>
      </c>
      <c r="T26">
        <f t="shared" si="0"/>
        <v>0.27539999999999998</v>
      </c>
      <c r="U26" t="s">
        <v>55</v>
      </c>
      <c r="V26">
        <f t="shared" si="1"/>
        <v>5</v>
      </c>
    </row>
    <row r="27" spans="1:22" x14ac:dyDescent="0.35">
      <c r="A27">
        <v>26</v>
      </c>
      <c r="B27" t="s">
        <v>46</v>
      </c>
      <c r="C27">
        <v>1560</v>
      </c>
      <c r="D27">
        <v>1966</v>
      </c>
      <c r="E27">
        <v>0.56000000000000005</v>
      </c>
      <c r="F27">
        <v>4.67</v>
      </c>
      <c r="G27">
        <v>3.5</v>
      </c>
      <c r="H27">
        <v>3.5</v>
      </c>
      <c r="I27">
        <v>11.67</v>
      </c>
      <c r="J27">
        <v>233.47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4.9985008780571383E-2</v>
      </c>
      <c r="S27">
        <v>0</v>
      </c>
      <c r="T27">
        <f t="shared" si="0"/>
        <v>0.1167</v>
      </c>
      <c r="U27" t="s">
        <v>55</v>
      </c>
      <c r="V27">
        <f t="shared" si="1"/>
        <v>0</v>
      </c>
    </row>
    <row r="28" spans="1:22" x14ac:dyDescent="0.35">
      <c r="A28">
        <v>27</v>
      </c>
      <c r="B28" t="s">
        <v>47</v>
      </c>
      <c r="C28">
        <v>84237</v>
      </c>
      <c r="D28">
        <v>104426</v>
      </c>
      <c r="E28">
        <v>66.17</v>
      </c>
      <c r="F28">
        <v>308.47000000000003</v>
      </c>
      <c r="G28">
        <v>1411.01</v>
      </c>
      <c r="H28">
        <v>1411.01</v>
      </c>
      <c r="I28">
        <v>3130.49</v>
      </c>
      <c r="J28">
        <v>15423.47</v>
      </c>
      <c r="K28">
        <v>0</v>
      </c>
      <c r="L28">
        <v>0</v>
      </c>
      <c r="M28">
        <v>0</v>
      </c>
      <c r="N28">
        <v>2691</v>
      </c>
      <c r="O28">
        <v>0</v>
      </c>
      <c r="P28">
        <v>2691</v>
      </c>
      <c r="Q28">
        <v>40499</v>
      </c>
      <c r="R28">
        <v>0.2029692410333083</v>
      </c>
      <c r="S28">
        <v>0.85960983743758967</v>
      </c>
      <c r="T28">
        <f t="shared" si="0"/>
        <v>4.394899999999998</v>
      </c>
      <c r="U28" t="s">
        <v>55</v>
      </c>
      <c r="V28">
        <f t="shared" si="1"/>
        <v>0</v>
      </c>
    </row>
    <row r="29" spans="1:22" x14ac:dyDescent="0.35">
      <c r="A29">
        <v>28</v>
      </c>
      <c r="B29" t="s">
        <v>48</v>
      </c>
      <c r="C29">
        <v>40894</v>
      </c>
      <c r="D29">
        <v>47376</v>
      </c>
      <c r="E29">
        <v>39.01</v>
      </c>
      <c r="F29">
        <v>252.81</v>
      </c>
      <c r="G29">
        <v>123.47</v>
      </c>
      <c r="H29">
        <v>123.47</v>
      </c>
      <c r="I29">
        <v>499.75</v>
      </c>
      <c r="J29">
        <v>11401.26</v>
      </c>
      <c r="K29">
        <v>0</v>
      </c>
      <c r="L29">
        <v>0</v>
      </c>
      <c r="M29">
        <v>0</v>
      </c>
      <c r="N29">
        <v>243</v>
      </c>
      <c r="O29">
        <v>0</v>
      </c>
      <c r="P29">
        <v>243</v>
      </c>
      <c r="Q29">
        <v>6202</v>
      </c>
      <c r="R29">
        <v>4.3832874612104278E-2</v>
      </c>
      <c r="S29">
        <v>0.48624312156078042</v>
      </c>
      <c r="T29">
        <f t="shared" si="0"/>
        <v>2.5674999999999999</v>
      </c>
      <c r="U29" t="s">
        <v>55</v>
      </c>
      <c r="V29">
        <f t="shared" si="1"/>
        <v>0</v>
      </c>
    </row>
    <row r="30" spans="1:22" x14ac:dyDescent="0.35">
      <c r="A30">
        <v>29</v>
      </c>
      <c r="B30" t="s">
        <v>49</v>
      </c>
      <c r="C30">
        <v>691</v>
      </c>
      <c r="D30">
        <v>754</v>
      </c>
      <c r="E30">
        <v>0.25</v>
      </c>
      <c r="F30">
        <v>2.14</v>
      </c>
      <c r="G30">
        <v>1.6</v>
      </c>
      <c r="H30">
        <v>1.6</v>
      </c>
      <c r="I30">
        <v>5.34</v>
      </c>
      <c r="J30">
        <v>106.9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42</v>
      </c>
      <c r="R30">
        <v>4.9953227315247893E-2</v>
      </c>
      <c r="S30">
        <v>0</v>
      </c>
      <c r="T30">
        <f t="shared" si="0"/>
        <v>5.3399999999999996E-2</v>
      </c>
      <c r="U30" t="s">
        <v>55</v>
      </c>
      <c r="V30">
        <f t="shared" si="1"/>
        <v>0</v>
      </c>
    </row>
    <row r="31" spans="1:22" x14ac:dyDescent="0.35">
      <c r="A31">
        <v>30</v>
      </c>
      <c r="B31" t="s">
        <v>50</v>
      </c>
      <c r="C31">
        <v>113030</v>
      </c>
      <c r="D31">
        <v>270242</v>
      </c>
      <c r="E31">
        <v>190.76</v>
      </c>
      <c r="F31">
        <v>917.65</v>
      </c>
      <c r="G31">
        <v>3193.59</v>
      </c>
      <c r="H31">
        <v>3193.59</v>
      </c>
      <c r="I31">
        <v>7304.83</v>
      </c>
      <c r="J31">
        <v>43442.33</v>
      </c>
      <c r="K31">
        <v>0</v>
      </c>
      <c r="L31">
        <v>0</v>
      </c>
      <c r="M31">
        <v>0</v>
      </c>
      <c r="N31">
        <v>22682</v>
      </c>
      <c r="O31">
        <v>0</v>
      </c>
      <c r="P31">
        <v>22682</v>
      </c>
      <c r="Q31">
        <v>108778</v>
      </c>
      <c r="R31">
        <v>0.1681500508835507</v>
      </c>
      <c r="S31">
        <v>3.105068838015395</v>
      </c>
      <c r="T31">
        <f t="shared" si="0"/>
        <v>-153.77170000000001</v>
      </c>
      <c r="U31" t="s">
        <v>55</v>
      </c>
      <c r="V31">
        <f t="shared" si="1"/>
        <v>0</v>
      </c>
    </row>
    <row r="32" spans="1:22" x14ac:dyDescent="0.35">
      <c r="A32">
        <v>31</v>
      </c>
      <c r="B32" t="s">
        <v>51</v>
      </c>
      <c r="C32">
        <v>13598</v>
      </c>
      <c r="D32">
        <v>14886</v>
      </c>
      <c r="E32">
        <v>11.17</v>
      </c>
      <c r="F32">
        <v>86.15</v>
      </c>
      <c r="G32">
        <v>5.39</v>
      </c>
      <c r="H32">
        <v>5.39</v>
      </c>
      <c r="I32">
        <v>96.93</v>
      </c>
      <c r="J32">
        <v>4307.41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2.2503081898402989E-2</v>
      </c>
      <c r="S32">
        <v>0</v>
      </c>
      <c r="T32">
        <f t="shared" si="0"/>
        <v>0.96930000000000005</v>
      </c>
      <c r="U32" t="s">
        <v>55</v>
      </c>
      <c r="V32">
        <f t="shared" si="1"/>
        <v>0</v>
      </c>
    </row>
    <row r="33" spans="1:22" x14ac:dyDescent="0.35">
      <c r="A33">
        <v>32</v>
      </c>
      <c r="B33" t="s">
        <v>52</v>
      </c>
      <c r="C33">
        <v>22383</v>
      </c>
      <c r="D33">
        <v>37220</v>
      </c>
      <c r="E33">
        <v>40.85</v>
      </c>
      <c r="F33">
        <v>714</v>
      </c>
      <c r="G33">
        <v>669.45</v>
      </c>
      <c r="H33">
        <v>669.45</v>
      </c>
      <c r="I33">
        <v>2052.9</v>
      </c>
      <c r="J33">
        <v>16883.12</v>
      </c>
      <c r="K33">
        <v>0</v>
      </c>
      <c r="L33">
        <v>1</v>
      </c>
      <c r="M33">
        <v>0</v>
      </c>
      <c r="N33">
        <v>44</v>
      </c>
      <c r="O33">
        <v>0</v>
      </c>
      <c r="P33">
        <v>45</v>
      </c>
      <c r="Q33">
        <v>830</v>
      </c>
      <c r="R33">
        <v>0.121594823705571</v>
      </c>
      <c r="S33">
        <v>2.1920210434020169E-2</v>
      </c>
      <c r="T33">
        <f t="shared" si="0"/>
        <v>20.079000000000001</v>
      </c>
      <c r="U33" t="s">
        <v>55</v>
      </c>
      <c r="V33">
        <f t="shared" si="1"/>
        <v>1</v>
      </c>
    </row>
    <row r="34" spans="1:22" x14ac:dyDescent="0.35">
      <c r="A34">
        <v>33</v>
      </c>
      <c r="B34" t="s">
        <v>53</v>
      </c>
      <c r="C34">
        <v>86016</v>
      </c>
      <c r="D34">
        <v>201877</v>
      </c>
      <c r="E34">
        <v>151.22</v>
      </c>
      <c r="F34">
        <v>1224.6099999999999</v>
      </c>
      <c r="G34">
        <v>4749.82</v>
      </c>
      <c r="H34">
        <v>4749.82</v>
      </c>
      <c r="I34">
        <v>10724.25</v>
      </c>
      <c r="J34">
        <v>55774.66</v>
      </c>
      <c r="K34">
        <v>0</v>
      </c>
      <c r="L34">
        <v>56</v>
      </c>
      <c r="M34">
        <v>0</v>
      </c>
      <c r="N34">
        <v>516</v>
      </c>
      <c r="O34">
        <v>0</v>
      </c>
      <c r="P34">
        <v>572</v>
      </c>
      <c r="Q34">
        <v>16273</v>
      </c>
      <c r="R34">
        <v>0.1922781779395876</v>
      </c>
      <c r="S34">
        <v>5.333706319789263E-2</v>
      </c>
      <c r="T34">
        <f t="shared" si="0"/>
        <v>101.52249999999999</v>
      </c>
      <c r="U34" t="s">
        <v>55</v>
      </c>
      <c r="V34">
        <f t="shared" si="1"/>
        <v>56</v>
      </c>
    </row>
    <row r="35" spans="1:22" x14ac:dyDescent="0.35">
      <c r="A35">
        <v>34</v>
      </c>
      <c r="B35" t="s">
        <v>54</v>
      </c>
      <c r="C35">
        <v>175999</v>
      </c>
      <c r="D35">
        <v>367133</v>
      </c>
      <c r="E35">
        <v>297.26</v>
      </c>
      <c r="F35">
        <v>3934.14</v>
      </c>
      <c r="G35">
        <v>8062.3</v>
      </c>
      <c r="H35">
        <v>8062.3</v>
      </c>
      <c r="I35">
        <v>20058.740000000002</v>
      </c>
      <c r="J35">
        <v>113962.64</v>
      </c>
      <c r="K35">
        <v>0</v>
      </c>
      <c r="L35">
        <v>88</v>
      </c>
      <c r="M35">
        <v>0</v>
      </c>
      <c r="N35">
        <v>2875</v>
      </c>
      <c r="O35">
        <v>0</v>
      </c>
      <c r="P35">
        <v>2963</v>
      </c>
      <c r="Q35">
        <v>47333</v>
      </c>
      <c r="R35">
        <v>0.17601154202815941</v>
      </c>
      <c r="S35">
        <v>0.1477161576449966</v>
      </c>
      <c r="T35">
        <f t="shared" si="0"/>
        <v>170.95740000000001</v>
      </c>
      <c r="U35" t="s">
        <v>55</v>
      </c>
      <c r="V35">
        <f t="shared" si="1"/>
        <v>88</v>
      </c>
    </row>
    <row r="36" spans="1:22" x14ac:dyDescent="0.35">
      <c r="A36">
        <v>1</v>
      </c>
      <c r="B36" t="s">
        <v>21</v>
      </c>
      <c r="C36">
        <v>322908</v>
      </c>
      <c r="D36">
        <v>599534</v>
      </c>
      <c r="E36">
        <v>392.62</v>
      </c>
      <c r="F36">
        <v>2574.37</v>
      </c>
      <c r="G36">
        <v>7246.71</v>
      </c>
      <c r="H36">
        <v>7246.71</v>
      </c>
      <c r="I36">
        <v>17067.79</v>
      </c>
      <c r="J36">
        <v>99809.97</v>
      </c>
      <c r="K36">
        <v>0</v>
      </c>
      <c r="L36">
        <v>100</v>
      </c>
      <c r="M36">
        <v>0</v>
      </c>
      <c r="N36">
        <v>31757</v>
      </c>
      <c r="O36">
        <v>0</v>
      </c>
      <c r="P36">
        <v>31857</v>
      </c>
      <c r="Q36">
        <v>302897</v>
      </c>
      <c r="R36">
        <v>0.17100285672864141</v>
      </c>
      <c r="S36">
        <v>1.8664982402525461</v>
      </c>
      <c r="T36">
        <f t="shared" si="0"/>
        <v>-147.8921</v>
      </c>
      <c r="U36" t="s">
        <v>56</v>
      </c>
      <c r="V36">
        <f t="shared" si="1"/>
        <v>100</v>
      </c>
    </row>
    <row r="37" spans="1:22" x14ac:dyDescent="0.35">
      <c r="A37">
        <v>2</v>
      </c>
      <c r="B37" t="s">
        <v>22</v>
      </c>
      <c r="C37">
        <v>113565</v>
      </c>
      <c r="D37">
        <v>268801</v>
      </c>
      <c r="E37">
        <v>204.56</v>
      </c>
      <c r="F37">
        <v>1726.14</v>
      </c>
      <c r="G37">
        <v>5645.26</v>
      </c>
      <c r="H37">
        <v>5645.26</v>
      </c>
      <c r="I37">
        <v>13016.66</v>
      </c>
      <c r="J37">
        <v>71619.27</v>
      </c>
      <c r="K37">
        <v>0</v>
      </c>
      <c r="L37">
        <v>6</v>
      </c>
      <c r="M37">
        <v>0</v>
      </c>
      <c r="N37">
        <v>15459</v>
      </c>
      <c r="O37">
        <v>0</v>
      </c>
      <c r="P37">
        <v>15465</v>
      </c>
      <c r="Q37">
        <v>94603</v>
      </c>
      <c r="R37">
        <v>0.18174801279041239</v>
      </c>
      <c r="S37">
        <v>1.188092797998872</v>
      </c>
      <c r="T37">
        <f t="shared" si="0"/>
        <v>-24.483400000000003</v>
      </c>
      <c r="U37" t="s">
        <v>56</v>
      </c>
      <c r="V37">
        <f t="shared" si="1"/>
        <v>6</v>
      </c>
    </row>
    <row r="38" spans="1:22" x14ac:dyDescent="0.35">
      <c r="A38">
        <v>3</v>
      </c>
      <c r="B38" t="s">
        <v>23</v>
      </c>
      <c r="C38">
        <v>112185</v>
      </c>
      <c r="D38">
        <v>195594</v>
      </c>
      <c r="E38">
        <v>187.42</v>
      </c>
      <c r="F38">
        <v>1766.4</v>
      </c>
      <c r="G38">
        <v>4880.92</v>
      </c>
      <c r="H38">
        <v>4880.92</v>
      </c>
      <c r="I38">
        <v>11528.24</v>
      </c>
      <c r="J38">
        <v>66344.02</v>
      </c>
      <c r="K38">
        <v>0</v>
      </c>
      <c r="L38">
        <v>16</v>
      </c>
      <c r="M38">
        <v>0</v>
      </c>
      <c r="N38">
        <v>22565</v>
      </c>
      <c r="O38">
        <v>0</v>
      </c>
      <c r="P38">
        <v>22581</v>
      </c>
      <c r="Q38">
        <v>109933</v>
      </c>
      <c r="R38">
        <v>0.1737645683815964</v>
      </c>
      <c r="S38">
        <v>1.9587551959362399</v>
      </c>
      <c r="T38">
        <f t="shared" si="0"/>
        <v>-110.52760000000001</v>
      </c>
      <c r="U38" t="s">
        <v>56</v>
      </c>
      <c r="V38">
        <f t="shared" si="1"/>
        <v>16</v>
      </c>
    </row>
    <row r="39" spans="1:22" x14ac:dyDescent="0.35">
      <c r="A39">
        <v>4</v>
      </c>
      <c r="B39" t="s">
        <v>24</v>
      </c>
      <c r="C39">
        <v>361442</v>
      </c>
      <c r="D39">
        <v>1092764</v>
      </c>
      <c r="E39">
        <v>474.51</v>
      </c>
      <c r="F39">
        <v>5059.2700000000004</v>
      </c>
      <c r="G39">
        <v>10251.040000000001</v>
      </c>
      <c r="H39">
        <v>10251.040000000001</v>
      </c>
      <c r="I39">
        <v>25561.35</v>
      </c>
      <c r="J39">
        <v>157148.78</v>
      </c>
      <c r="K39">
        <v>0</v>
      </c>
      <c r="L39">
        <v>163</v>
      </c>
      <c r="M39">
        <v>0</v>
      </c>
      <c r="N39">
        <v>36405</v>
      </c>
      <c r="O39">
        <v>0</v>
      </c>
      <c r="P39">
        <v>36568</v>
      </c>
      <c r="Q39">
        <v>339237</v>
      </c>
      <c r="R39">
        <v>0.1626570056732225</v>
      </c>
      <c r="S39">
        <v>1.4305973667275009</v>
      </c>
      <c r="T39">
        <f t="shared" si="0"/>
        <v>-110.06650000000002</v>
      </c>
      <c r="U39" t="s">
        <v>56</v>
      </c>
      <c r="V39">
        <f t="shared" si="1"/>
        <v>163</v>
      </c>
    </row>
    <row r="40" spans="1:22" x14ac:dyDescent="0.35">
      <c r="A40">
        <v>5</v>
      </c>
      <c r="B40" t="s">
        <v>25</v>
      </c>
      <c r="C40">
        <v>71562</v>
      </c>
      <c r="D40">
        <v>164664</v>
      </c>
      <c r="E40">
        <v>76.61</v>
      </c>
      <c r="F40">
        <v>554.84</v>
      </c>
      <c r="G40">
        <v>423.27</v>
      </c>
      <c r="H40">
        <v>423.27</v>
      </c>
      <c r="I40">
        <v>1401.38</v>
      </c>
      <c r="J40">
        <v>27741.83</v>
      </c>
      <c r="K40">
        <v>6853</v>
      </c>
      <c r="L40">
        <v>0</v>
      </c>
      <c r="M40">
        <v>0</v>
      </c>
      <c r="N40">
        <v>0</v>
      </c>
      <c r="O40">
        <v>0</v>
      </c>
      <c r="P40">
        <v>6853</v>
      </c>
      <c r="Q40">
        <v>71144</v>
      </c>
      <c r="R40">
        <v>5.0515052539792799E-2</v>
      </c>
      <c r="S40">
        <v>4.8901796800296848</v>
      </c>
      <c r="T40">
        <f t="shared" si="0"/>
        <v>-54.516199999999998</v>
      </c>
      <c r="U40" t="s">
        <v>56</v>
      </c>
      <c r="V40">
        <f t="shared" si="1"/>
        <v>0</v>
      </c>
    </row>
    <row r="41" spans="1:22" x14ac:dyDescent="0.35">
      <c r="A41">
        <v>6</v>
      </c>
      <c r="B41" t="s">
        <v>26</v>
      </c>
      <c r="C41">
        <v>548572</v>
      </c>
      <c r="D41">
        <v>2102929</v>
      </c>
      <c r="E41">
        <v>745.22</v>
      </c>
      <c r="F41">
        <v>7244.42</v>
      </c>
      <c r="G41">
        <v>32477.98</v>
      </c>
      <c r="H41">
        <v>32477.98</v>
      </c>
      <c r="I41">
        <v>72200.38</v>
      </c>
      <c r="J41">
        <v>275018.68</v>
      </c>
      <c r="K41">
        <v>0</v>
      </c>
      <c r="L41">
        <v>0</v>
      </c>
      <c r="M41">
        <v>0</v>
      </c>
      <c r="N41">
        <v>67029</v>
      </c>
      <c r="O41">
        <v>0</v>
      </c>
      <c r="P41">
        <v>67029</v>
      </c>
      <c r="Q41">
        <v>527356</v>
      </c>
      <c r="R41">
        <v>0.26252900348441788</v>
      </c>
      <c r="S41">
        <v>0.92837461520285625</v>
      </c>
      <c r="T41">
        <f t="shared" si="0"/>
        <v>51.713800000000049</v>
      </c>
      <c r="U41" t="s">
        <v>56</v>
      </c>
      <c r="V41">
        <f t="shared" si="1"/>
        <v>0</v>
      </c>
    </row>
    <row r="42" spans="1:22" x14ac:dyDescent="0.35">
      <c r="A42">
        <v>7</v>
      </c>
      <c r="B42" t="s">
        <v>27</v>
      </c>
      <c r="C42">
        <v>114592</v>
      </c>
      <c r="D42">
        <v>238292</v>
      </c>
      <c r="E42">
        <v>171.41</v>
      </c>
      <c r="F42">
        <v>1706.54</v>
      </c>
      <c r="G42">
        <v>5161.4799999999996</v>
      </c>
      <c r="H42">
        <v>5161.4799999999996</v>
      </c>
      <c r="I42">
        <v>12029.5</v>
      </c>
      <c r="J42">
        <v>68532.05</v>
      </c>
      <c r="K42">
        <v>0</v>
      </c>
      <c r="L42">
        <v>0</v>
      </c>
      <c r="M42">
        <v>0</v>
      </c>
      <c r="N42">
        <v>22738</v>
      </c>
      <c r="O42">
        <v>0</v>
      </c>
      <c r="P42">
        <v>22738</v>
      </c>
      <c r="Q42">
        <v>111168</v>
      </c>
      <c r="R42">
        <v>0.17553101067310839</v>
      </c>
      <c r="S42">
        <v>1.8901866245479859</v>
      </c>
      <c r="T42">
        <f t="shared" si="0"/>
        <v>-107.08499999999999</v>
      </c>
      <c r="U42" t="s">
        <v>56</v>
      </c>
      <c r="V42">
        <f t="shared" si="1"/>
        <v>0</v>
      </c>
    </row>
    <row r="43" spans="1:22" x14ac:dyDescent="0.35">
      <c r="A43">
        <v>8</v>
      </c>
      <c r="B43" t="s">
        <v>28</v>
      </c>
      <c r="C43">
        <v>61080</v>
      </c>
      <c r="D43">
        <v>89419</v>
      </c>
      <c r="E43">
        <v>79.88</v>
      </c>
      <c r="F43">
        <v>824.27</v>
      </c>
      <c r="G43">
        <v>1595.36</v>
      </c>
      <c r="H43">
        <v>1595.36</v>
      </c>
      <c r="I43">
        <v>4014.99</v>
      </c>
      <c r="J43">
        <v>33201.72</v>
      </c>
      <c r="K43">
        <v>0</v>
      </c>
      <c r="L43">
        <v>8</v>
      </c>
      <c r="M43">
        <v>0</v>
      </c>
      <c r="N43">
        <v>2860</v>
      </c>
      <c r="O43">
        <v>0</v>
      </c>
      <c r="P43">
        <v>2868</v>
      </c>
      <c r="Q43">
        <v>56531</v>
      </c>
      <c r="R43">
        <v>0.1209271688334219</v>
      </c>
      <c r="S43">
        <v>0.71432307427913899</v>
      </c>
      <c r="T43">
        <f t="shared" si="0"/>
        <v>11.469899999999997</v>
      </c>
      <c r="U43" t="s">
        <v>56</v>
      </c>
      <c r="V43">
        <f t="shared" si="1"/>
        <v>8</v>
      </c>
    </row>
    <row r="44" spans="1:22" x14ac:dyDescent="0.35">
      <c r="A44">
        <v>9</v>
      </c>
      <c r="B44" t="s">
        <v>29</v>
      </c>
      <c r="C44">
        <v>49713</v>
      </c>
      <c r="D44">
        <v>77767</v>
      </c>
      <c r="E44">
        <v>71.25</v>
      </c>
      <c r="F44">
        <v>1059.17</v>
      </c>
      <c r="G44">
        <v>857.3</v>
      </c>
      <c r="H44">
        <v>857.3</v>
      </c>
      <c r="I44">
        <v>2773.77</v>
      </c>
      <c r="J44">
        <v>24499.51</v>
      </c>
      <c r="K44">
        <v>0</v>
      </c>
      <c r="L44">
        <v>5</v>
      </c>
      <c r="M44">
        <v>0</v>
      </c>
      <c r="N44">
        <v>10327</v>
      </c>
      <c r="O44">
        <v>0</v>
      </c>
      <c r="P44">
        <v>10332</v>
      </c>
      <c r="Q44">
        <v>45756</v>
      </c>
      <c r="R44">
        <v>0.1132173663881441</v>
      </c>
      <c r="S44">
        <v>3.724894277463525</v>
      </c>
      <c r="T44">
        <f t="shared" si="0"/>
        <v>-75.582299999999989</v>
      </c>
      <c r="U44" t="s">
        <v>56</v>
      </c>
      <c r="V44">
        <f t="shared" si="1"/>
        <v>5</v>
      </c>
    </row>
    <row r="45" spans="1:22" x14ac:dyDescent="0.35">
      <c r="A45">
        <v>10</v>
      </c>
      <c r="B45" t="s">
        <v>30</v>
      </c>
      <c r="C45">
        <v>24079</v>
      </c>
      <c r="D45">
        <v>36321</v>
      </c>
      <c r="E45">
        <v>29.61</v>
      </c>
      <c r="F45">
        <v>215.53</v>
      </c>
      <c r="G45">
        <v>170.08</v>
      </c>
      <c r="H45">
        <v>170.08</v>
      </c>
      <c r="I45">
        <v>555.69000000000005</v>
      </c>
      <c r="J45">
        <v>10091.030000000001</v>
      </c>
      <c r="K45">
        <v>980</v>
      </c>
      <c r="L45">
        <v>1</v>
      </c>
      <c r="M45">
        <v>0</v>
      </c>
      <c r="N45">
        <v>444</v>
      </c>
      <c r="O45">
        <v>0</v>
      </c>
      <c r="P45">
        <v>1425</v>
      </c>
      <c r="Q45">
        <v>23695</v>
      </c>
      <c r="R45">
        <v>5.5067718557966827E-2</v>
      </c>
      <c r="S45">
        <v>2.5643794201803161</v>
      </c>
      <c r="T45">
        <f t="shared" si="0"/>
        <v>-8.6930999999999994</v>
      </c>
      <c r="U45" t="s">
        <v>56</v>
      </c>
      <c r="V45">
        <f t="shared" si="1"/>
        <v>1</v>
      </c>
    </row>
    <row r="46" spans="1:22" x14ac:dyDescent="0.35">
      <c r="A46">
        <v>11</v>
      </c>
      <c r="B46" t="s">
        <v>31</v>
      </c>
      <c r="C46">
        <v>35894</v>
      </c>
      <c r="D46">
        <v>70181</v>
      </c>
      <c r="E46">
        <v>39.270000000000003</v>
      </c>
      <c r="F46">
        <v>284.72000000000003</v>
      </c>
      <c r="G46">
        <v>213.54</v>
      </c>
      <c r="H46">
        <v>213.54</v>
      </c>
      <c r="I46">
        <v>711.8</v>
      </c>
      <c r="J46">
        <v>14235.99</v>
      </c>
      <c r="K46">
        <v>0</v>
      </c>
      <c r="L46">
        <v>0</v>
      </c>
      <c r="M46">
        <v>0</v>
      </c>
      <c r="N46">
        <v>1048</v>
      </c>
      <c r="O46">
        <v>0</v>
      </c>
      <c r="P46">
        <v>1048</v>
      </c>
      <c r="Q46">
        <v>35943</v>
      </c>
      <c r="R46">
        <v>5.0000035122250007E-2</v>
      </c>
      <c r="S46">
        <v>1.4723236864287721</v>
      </c>
      <c r="T46">
        <f t="shared" si="0"/>
        <v>-3.3620000000000005</v>
      </c>
      <c r="U46" t="s">
        <v>56</v>
      </c>
      <c r="V46">
        <f t="shared" si="1"/>
        <v>0</v>
      </c>
    </row>
    <row r="47" spans="1:22" x14ac:dyDescent="0.35">
      <c r="A47">
        <v>12</v>
      </c>
      <c r="B47" t="s">
        <v>32</v>
      </c>
      <c r="C47">
        <v>124719</v>
      </c>
      <c r="D47">
        <v>351920</v>
      </c>
      <c r="E47">
        <v>159.51</v>
      </c>
      <c r="F47">
        <v>1371.27</v>
      </c>
      <c r="G47">
        <v>4533.72</v>
      </c>
      <c r="H47">
        <v>4533.72</v>
      </c>
      <c r="I47">
        <v>10438.709999999999</v>
      </c>
      <c r="J47">
        <v>60701.59</v>
      </c>
      <c r="K47">
        <v>0</v>
      </c>
      <c r="L47">
        <v>2</v>
      </c>
      <c r="M47">
        <v>0</v>
      </c>
      <c r="N47">
        <v>0</v>
      </c>
      <c r="O47">
        <v>12644</v>
      </c>
      <c r="P47">
        <v>12646</v>
      </c>
      <c r="Q47">
        <v>114999</v>
      </c>
      <c r="R47">
        <v>0.17196765356558211</v>
      </c>
      <c r="S47">
        <v>1.2114523729464659</v>
      </c>
      <c r="T47">
        <f t="shared" si="0"/>
        <v>-22.072900000000008</v>
      </c>
      <c r="U47" t="s">
        <v>56</v>
      </c>
      <c r="V47">
        <f t="shared" si="1"/>
        <v>12646</v>
      </c>
    </row>
    <row r="48" spans="1:22" x14ac:dyDescent="0.35">
      <c r="A48">
        <v>13</v>
      </c>
      <c r="B48" t="s">
        <v>33</v>
      </c>
      <c r="C48">
        <v>75294</v>
      </c>
      <c r="D48">
        <v>101745</v>
      </c>
      <c r="E48">
        <v>112.88</v>
      </c>
      <c r="F48">
        <v>1901.83</v>
      </c>
      <c r="G48">
        <v>1432.12</v>
      </c>
      <c r="H48">
        <v>1432.12</v>
      </c>
      <c r="I48">
        <v>4766.07</v>
      </c>
      <c r="J48">
        <v>39642.5</v>
      </c>
      <c r="K48">
        <v>0</v>
      </c>
      <c r="L48">
        <v>43</v>
      </c>
      <c r="M48">
        <v>0</v>
      </c>
      <c r="N48">
        <v>21219</v>
      </c>
      <c r="O48">
        <v>0</v>
      </c>
      <c r="P48">
        <v>21262</v>
      </c>
      <c r="Q48">
        <v>74760</v>
      </c>
      <c r="R48">
        <v>0.1202262723087595</v>
      </c>
      <c r="S48">
        <v>4.4611178602076764</v>
      </c>
      <c r="T48">
        <f t="shared" si="0"/>
        <v>-164.95930000000001</v>
      </c>
      <c r="U48" t="s">
        <v>56</v>
      </c>
      <c r="V48">
        <f t="shared" si="1"/>
        <v>43</v>
      </c>
    </row>
    <row r="49" spans="1:22" x14ac:dyDescent="0.35">
      <c r="A49">
        <v>14</v>
      </c>
      <c r="B49" t="s">
        <v>34</v>
      </c>
      <c r="C49">
        <v>301235</v>
      </c>
      <c r="D49">
        <v>1061912</v>
      </c>
      <c r="E49">
        <v>407.65</v>
      </c>
      <c r="F49">
        <v>3118.39</v>
      </c>
      <c r="G49">
        <v>9909.33</v>
      </c>
      <c r="H49">
        <v>9909.33</v>
      </c>
      <c r="I49">
        <v>22937.05</v>
      </c>
      <c r="J49">
        <v>122236.66</v>
      </c>
      <c r="K49">
        <v>0</v>
      </c>
      <c r="L49">
        <v>1</v>
      </c>
      <c r="M49">
        <v>0</v>
      </c>
      <c r="N49">
        <v>0</v>
      </c>
      <c r="O49">
        <v>12143</v>
      </c>
      <c r="P49">
        <v>12144</v>
      </c>
      <c r="Q49">
        <v>240900</v>
      </c>
      <c r="R49">
        <v>0.18764460678163161</v>
      </c>
      <c r="S49">
        <v>0.52944907910999894</v>
      </c>
      <c r="T49">
        <f t="shared" si="0"/>
        <v>107.93049999999999</v>
      </c>
      <c r="U49" t="s">
        <v>56</v>
      </c>
      <c r="V49">
        <f t="shared" si="1"/>
        <v>12144</v>
      </c>
    </row>
    <row r="50" spans="1:22" x14ac:dyDescent="0.35">
      <c r="A50">
        <v>15</v>
      </c>
      <c r="B50" t="s">
        <v>35</v>
      </c>
      <c r="C50">
        <v>511</v>
      </c>
      <c r="D50">
        <v>758</v>
      </c>
      <c r="E50">
        <v>0.35</v>
      </c>
      <c r="F50">
        <v>2.82</v>
      </c>
      <c r="G50">
        <v>7.61</v>
      </c>
      <c r="H50">
        <v>7.61</v>
      </c>
      <c r="I50">
        <v>18.04</v>
      </c>
      <c r="J50">
        <v>141.07</v>
      </c>
      <c r="K50">
        <v>0</v>
      </c>
      <c r="L50">
        <v>7</v>
      </c>
      <c r="M50">
        <v>0</v>
      </c>
      <c r="N50">
        <v>7</v>
      </c>
      <c r="O50">
        <v>0</v>
      </c>
      <c r="P50">
        <v>14</v>
      </c>
      <c r="Q50">
        <v>218</v>
      </c>
      <c r="R50">
        <v>0.12787977599773159</v>
      </c>
      <c r="S50">
        <v>0.77605321507760539</v>
      </c>
      <c r="T50">
        <f t="shared" si="0"/>
        <v>4.0399999999999991E-2</v>
      </c>
      <c r="U50" t="s">
        <v>56</v>
      </c>
      <c r="V50">
        <f t="shared" si="1"/>
        <v>7</v>
      </c>
    </row>
    <row r="51" spans="1:22" x14ac:dyDescent="0.35">
      <c r="A51">
        <v>16</v>
      </c>
      <c r="B51" t="s">
        <v>36</v>
      </c>
      <c r="C51">
        <v>407452</v>
      </c>
      <c r="D51">
        <v>1108064</v>
      </c>
      <c r="E51">
        <v>619.65</v>
      </c>
      <c r="F51">
        <v>4860.57</v>
      </c>
      <c r="G51">
        <v>22149.61</v>
      </c>
      <c r="H51">
        <v>22149.61</v>
      </c>
      <c r="I51">
        <v>49159.79</v>
      </c>
      <c r="J51">
        <v>238545.65</v>
      </c>
      <c r="K51">
        <v>3224</v>
      </c>
      <c r="L51">
        <v>0</v>
      </c>
      <c r="M51">
        <v>0</v>
      </c>
      <c r="N51">
        <v>78574</v>
      </c>
      <c r="O51">
        <v>0</v>
      </c>
      <c r="P51">
        <v>81798</v>
      </c>
      <c r="Q51">
        <v>406463</v>
      </c>
      <c r="R51">
        <v>0.20608126788310749</v>
      </c>
      <c r="S51">
        <v>1.663920858897078</v>
      </c>
      <c r="T51">
        <f t="shared" si="0"/>
        <v>-326.38209999999998</v>
      </c>
      <c r="U51" t="s">
        <v>56</v>
      </c>
      <c r="V51">
        <f t="shared" si="1"/>
        <v>0</v>
      </c>
    </row>
    <row r="52" spans="1:22" x14ac:dyDescent="0.35">
      <c r="A52">
        <v>17</v>
      </c>
      <c r="B52" t="s">
        <v>37</v>
      </c>
      <c r="C52">
        <v>33259</v>
      </c>
      <c r="D52">
        <v>51017</v>
      </c>
      <c r="E52">
        <v>53.97</v>
      </c>
      <c r="F52">
        <v>750.46</v>
      </c>
      <c r="G52">
        <v>1240.0999999999999</v>
      </c>
      <c r="H52">
        <v>1240.0999999999999</v>
      </c>
      <c r="I52">
        <v>3230.66</v>
      </c>
      <c r="J52">
        <v>23055.41</v>
      </c>
      <c r="K52">
        <v>406</v>
      </c>
      <c r="L52">
        <v>24</v>
      </c>
      <c r="M52">
        <v>0</v>
      </c>
      <c r="N52">
        <v>0</v>
      </c>
      <c r="O52">
        <v>17</v>
      </c>
      <c r="P52">
        <v>447</v>
      </c>
      <c r="Q52">
        <v>3105</v>
      </c>
      <c r="R52">
        <v>0.1401258966984322</v>
      </c>
      <c r="S52">
        <v>0.1383618208044177</v>
      </c>
      <c r="T52">
        <f t="shared" si="0"/>
        <v>27.836599999999997</v>
      </c>
      <c r="U52" t="s">
        <v>56</v>
      </c>
      <c r="V52">
        <f t="shared" si="1"/>
        <v>41</v>
      </c>
    </row>
    <row r="53" spans="1:22" x14ac:dyDescent="0.35">
      <c r="A53">
        <v>18</v>
      </c>
      <c r="B53" t="s">
        <v>38</v>
      </c>
      <c r="C53">
        <v>446744</v>
      </c>
      <c r="D53">
        <v>1198883</v>
      </c>
      <c r="E53">
        <v>586.52</v>
      </c>
      <c r="F53">
        <v>5008.26</v>
      </c>
      <c r="G53">
        <v>26375.64</v>
      </c>
      <c r="H53">
        <v>26375.64</v>
      </c>
      <c r="I53">
        <v>57759.54</v>
      </c>
      <c r="J53">
        <v>224089.60000000001</v>
      </c>
      <c r="K53">
        <v>0</v>
      </c>
      <c r="L53">
        <v>0</v>
      </c>
      <c r="M53">
        <v>0</v>
      </c>
      <c r="N53">
        <v>39343</v>
      </c>
      <c r="O53">
        <v>0</v>
      </c>
      <c r="P53">
        <v>39343</v>
      </c>
      <c r="Q53">
        <v>433052</v>
      </c>
      <c r="R53">
        <v>0.25775198849031822</v>
      </c>
      <c r="S53">
        <v>0.68115154656702592</v>
      </c>
      <c r="T53">
        <f t="shared" si="0"/>
        <v>184.16540000000001</v>
      </c>
      <c r="U53" t="s">
        <v>56</v>
      </c>
      <c r="V53">
        <f t="shared" si="1"/>
        <v>0</v>
      </c>
    </row>
    <row r="54" spans="1:22" x14ac:dyDescent="0.35">
      <c r="A54">
        <v>19</v>
      </c>
      <c r="B54" t="s">
        <v>39</v>
      </c>
      <c r="C54">
        <v>12171</v>
      </c>
      <c r="D54">
        <v>16409</v>
      </c>
      <c r="E54">
        <v>20.059999999999999</v>
      </c>
      <c r="F54">
        <v>334.34</v>
      </c>
      <c r="G54">
        <v>155.6</v>
      </c>
      <c r="H54">
        <v>155.6</v>
      </c>
      <c r="I54">
        <v>645.54</v>
      </c>
      <c r="J54">
        <v>7249.79</v>
      </c>
      <c r="K54">
        <v>0</v>
      </c>
      <c r="L54">
        <v>30</v>
      </c>
      <c r="M54">
        <v>0</v>
      </c>
      <c r="N54">
        <v>500</v>
      </c>
      <c r="O54">
        <v>0</v>
      </c>
      <c r="P54">
        <v>530</v>
      </c>
      <c r="Q54">
        <v>5541</v>
      </c>
      <c r="R54">
        <v>8.9042579164361993E-2</v>
      </c>
      <c r="S54">
        <v>0.82101806239737274</v>
      </c>
      <c r="T54">
        <f t="shared" si="0"/>
        <v>1.1553999999999995</v>
      </c>
      <c r="U54" t="s">
        <v>56</v>
      </c>
      <c r="V54">
        <f t="shared" si="1"/>
        <v>30</v>
      </c>
    </row>
    <row r="55" spans="1:22" x14ac:dyDescent="0.35">
      <c r="A55">
        <v>20</v>
      </c>
      <c r="B55" t="s">
        <v>40</v>
      </c>
      <c r="C55">
        <v>117029</v>
      </c>
      <c r="D55">
        <v>200643</v>
      </c>
      <c r="E55">
        <v>131.66999999999999</v>
      </c>
      <c r="F55">
        <v>1016.74</v>
      </c>
      <c r="G55">
        <v>1157.3900000000001</v>
      </c>
      <c r="H55">
        <v>1157.3900000000001</v>
      </c>
      <c r="I55">
        <v>3331.52</v>
      </c>
      <c r="J55">
        <v>40115.21</v>
      </c>
      <c r="K55">
        <v>0</v>
      </c>
      <c r="L55">
        <v>14</v>
      </c>
      <c r="M55">
        <v>0</v>
      </c>
      <c r="N55">
        <v>18712</v>
      </c>
      <c r="O55">
        <v>0</v>
      </c>
      <c r="P55">
        <v>18726</v>
      </c>
      <c r="Q55">
        <v>115421</v>
      </c>
      <c r="R55">
        <v>8.3048798697551385E-2</v>
      </c>
      <c r="S55">
        <v>5.620857746614158</v>
      </c>
      <c r="T55">
        <f t="shared" si="0"/>
        <v>-153.94479999999999</v>
      </c>
      <c r="U55" t="s">
        <v>56</v>
      </c>
      <c r="V55">
        <f t="shared" si="1"/>
        <v>14</v>
      </c>
    </row>
    <row r="56" spans="1:22" x14ac:dyDescent="0.35">
      <c r="A56">
        <v>21</v>
      </c>
      <c r="B56" t="s">
        <v>41</v>
      </c>
      <c r="C56">
        <v>337240</v>
      </c>
      <c r="D56">
        <v>1171045</v>
      </c>
      <c r="E56">
        <v>575.97</v>
      </c>
      <c r="F56">
        <v>4261</v>
      </c>
      <c r="G56">
        <v>20800.72</v>
      </c>
      <c r="H56">
        <v>20800.72</v>
      </c>
      <c r="I56">
        <v>45862.44</v>
      </c>
      <c r="J56">
        <v>209382.74</v>
      </c>
      <c r="K56">
        <v>451</v>
      </c>
      <c r="L56">
        <v>0</v>
      </c>
      <c r="M56">
        <v>0</v>
      </c>
      <c r="N56">
        <v>59414</v>
      </c>
      <c r="O56">
        <v>0</v>
      </c>
      <c r="P56">
        <v>59865</v>
      </c>
      <c r="Q56">
        <v>335071</v>
      </c>
      <c r="R56">
        <v>0.21903639239795991</v>
      </c>
      <c r="S56">
        <v>1.3053165073641959</v>
      </c>
      <c r="T56">
        <f t="shared" si="0"/>
        <v>-140.02559999999997</v>
      </c>
      <c r="U56" t="s">
        <v>56</v>
      </c>
      <c r="V56">
        <f t="shared" si="1"/>
        <v>0</v>
      </c>
    </row>
    <row r="57" spans="1:22" x14ac:dyDescent="0.35">
      <c r="A57">
        <v>22</v>
      </c>
      <c r="B57" t="s">
        <v>42</v>
      </c>
      <c r="C57">
        <v>18145</v>
      </c>
      <c r="D57">
        <v>22522</v>
      </c>
      <c r="E57">
        <v>12.81</v>
      </c>
      <c r="F57">
        <v>103.37</v>
      </c>
      <c r="G57">
        <v>86.1</v>
      </c>
      <c r="H57">
        <v>86.1</v>
      </c>
      <c r="I57">
        <v>275.57</v>
      </c>
      <c r="J57">
        <v>5168.5600000000004</v>
      </c>
      <c r="K57">
        <v>0</v>
      </c>
      <c r="L57">
        <v>0</v>
      </c>
      <c r="M57">
        <v>0</v>
      </c>
      <c r="N57">
        <v>1398</v>
      </c>
      <c r="O57">
        <v>0</v>
      </c>
      <c r="P57">
        <v>1398</v>
      </c>
      <c r="Q57">
        <v>17181</v>
      </c>
      <c r="R57">
        <v>5.3316591081461757E-2</v>
      </c>
      <c r="S57">
        <v>5.0731211670355991</v>
      </c>
      <c r="T57">
        <f t="shared" si="0"/>
        <v>-11.224300000000001</v>
      </c>
      <c r="U57" t="s">
        <v>56</v>
      </c>
      <c r="V57">
        <f t="shared" si="1"/>
        <v>0</v>
      </c>
    </row>
    <row r="58" spans="1:22" x14ac:dyDescent="0.35">
      <c r="A58">
        <v>23</v>
      </c>
      <c r="B58" t="s">
        <v>43</v>
      </c>
      <c r="C58">
        <v>287896</v>
      </c>
      <c r="D58">
        <v>822090</v>
      </c>
      <c r="E58">
        <v>431.12</v>
      </c>
      <c r="F58">
        <v>3453.46</v>
      </c>
      <c r="G58">
        <v>14261.84</v>
      </c>
      <c r="H58">
        <v>14261.84</v>
      </c>
      <c r="I58">
        <v>31977.14</v>
      </c>
      <c r="J58">
        <v>151975.43</v>
      </c>
      <c r="K58">
        <v>0</v>
      </c>
      <c r="L58">
        <v>0</v>
      </c>
      <c r="M58">
        <v>0</v>
      </c>
      <c r="N58">
        <v>30889</v>
      </c>
      <c r="O58">
        <v>0</v>
      </c>
      <c r="P58">
        <v>30889</v>
      </c>
      <c r="Q58">
        <v>274590</v>
      </c>
      <c r="R58">
        <v>0.21040993271083361</v>
      </c>
      <c r="S58">
        <v>0.9659713157586951</v>
      </c>
      <c r="T58">
        <f t="shared" si="0"/>
        <v>10.881399999999994</v>
      </c>
      <c r="U58" t="s">
        <v>56</v>
      </c>
      <c r="V58">
        <f t="shared" si="1"/>
        <v>0</v>
      </c>
    </row>
    <row r="59" spans="1:22" x14ac:dyDescent="0.35">
      <c r="A59">
        <v>24</v>
      </c>
      <c r="B59" t="s">
        <v>44</v>
      </c>
      <c r="C59">
        <v>20620</v>
      </c>
      <c r="D59">
        <v>32601</v>
      </c>
      <c r="E59">
        <v>22.51</v>
      </c>
      <c r="F59">
        <v>131.71</v>
      </c>
      <c r="G59">
        <v>277.19</v>
      </c>
      <c r="H59">
        <v>277.19</v>
      </c>
      <c r="I59">
        <v>686.09</v>
      </c>
      <c r="J59">
        <v>6288.71</v>
      </c>
      <c r="K59">
        <v>0</v>
      </c>
      <c r="L59">
        <v>0</v>
      </c>
      <c r="M59">
        <v>0</v>
      </c>
      <c r="N59">
        <v>1167</v>
      </c>
      <c r="O59">
        <v>0</v>
      </c>
      <c r="P59">
        <v>1167</v>
      </c>
      <c r="Q59">
        <v>15430</v>
      </c>
      <c r="R59">
        <v>0.1090986863760612</v>
      </c>
      <c r="S59">
        <v>1.7009430249675701</v>
      </c>
      <c r="T59">
        <f t="shared" si="0"/>
        <v>-4.8090999999999999</v>
      </c>
      <c r="U59" t="s">
        <v>56</v>
      </c>
      <c r="V59">
        <f t="shared" si="1"/>
        <v>0</v>
      </c>
    </row>
    <row r="60" spans="1:22" x14ac:dyDescent="0.35">
      <c r="A60">
        <v>25</v>
      </c>
      <c r="B60" t="s">
        <v>45</v>
      </c>
      <c r="C60">
        <v>2335</v>
      </c>
      <c r="D60">
        <v>2880</v>
      </c>
      <c r="E60">
        <v>1.69</v>
      </c>
      <c r="F60">
        <v>14.69</v>
      </c>
      <c r="G60">
        <v>5.4600000000000003E-2</v>
      </c>
      <c r="H60">
        <v>5.4600000000000003E-2</v>
      </c>
      <c r="I60">
        <v>14.8</v>
      </c>
      <c r="J60">
        <v>734.48</v>
      </c>
      <c r="K60">
        <v>0</v>
      </c>
      <c r="L60">
        <v>0</v>
      </c>
      <c r="M60">
        <v>0</v>
      </c>
      <c r="N60">
        <v>227</v>
      </c>
      <c r="O60">
        <v>0</v>
      </c>
      <c r="P60">
        <v>227</v>
      </c>
      <c r="Q60">
        <v>2330</v>
      </c>
      <c r="R60">
        <v>2.015031042370112E-2</v>
      </c>
      <c r="S60">
        <v>15.33783783783784</v>
      </c>
      <c r="T60">
        <f t="shared" si="0"/>
        <v>-2.1219999999999999</v>
      </c>
      <c r="U60" t="s">
        <v>56</v>
      </c>
      <c r="V60">
        <f t="shared" si="1"/>
        <v>0</v>
      </c>
    </row>
    <row r="61" spans="1:22" x14ac:dyDescent="0.35">
      <c r="A61">
        <v>26</v>
      </c>
      <c r="B61" t="s">
        <v>46</v>
      </c>
      <c r="C61">
        <v>865</v>
      </c>
      <c r="D61">
        <v>1062</v>
      </c>
      <c r="E61">
        <v>0.34</v>
      </c>
      <c r="F61">
        <v>2.97</v>
      </c>
      <c r="G61">
        <v>2.23</v>
      </c>
      <c r="H61">
        <v>2.23</v>
      </c>
      <c r="I61">
        <v>7.43</v>
      </c>
      <c r="J61">
        <v>148.63999999999999</v>
      </c>
      <c r="K61">
        <v>0</v>
      </c>
      <c r="L61">
        <v>0</v>
      </c>
      <c r="M61">
        <v>0</v>
      </c>
      <c r="N61">
        <v>21</v>
      </c>
      <c r="O61">
        <v>0</v>
      </c>
      <c r="P61">
        <v>21</v>
      </c>
      <c r="Q61">
        <v>862</v>
      </c>
      <c r="R61">
        <v>4.9986544671689989E-2</v>
      </c>
      <c r="S61">
        <v>2.826379542395693</v>
      </c>
      <c r="T61">
        <f t="shared" si="0"/>
        <v>-0.13570000000000002</v>
      </c>
      <c r="U61" t="s">
        <v>56</v>
      </c>
      <c r="V61">
        <f t="shared" si="1"/>
        <v>0</v>
      </c>
    </row>
    <row r="62" spans="1:22" x14ac:dyDescent="0.35">
      <c r="A62">
        <v>27</v>
      </c>
      <c r="B62" t="s">
        <v>47</v>
      </c>
      <c r="C62">
        <v>71671</v>
      </c>
      <c r="D62">
        <v>138851</v>
      </c>
      <c r="E62">
        <v>82.63</v>
      </c>
      <c r="F62">
        <v>382.92</v>
      </c>
      <c r="G62">
        <v>1795.68</v>
      </c>
      <c r="H62">
        <v>1795.68</v>
      </c>
      <c r="I62">
        <v>3974.28</v>
      </c>
      <c r="J62">
        <v>19142.689999999999</v>
      </c>
      <c r="K62">
        <v>0</v>
      </c>
      <c r="L62">
        <v>13</v>
      </c>
      <c r="M62">
        <v>0</v>
      </c>
      <c r="N62">
        <v>5021</v>
      </c>
      <c r="O62">
        <v>0</v>
      </c>
      <c r="P62">
        <v>5034</v>
      </c>
      <c r="Q62">
        <v>69834</v>
      </c>
      <c r="R62">
        <v>0.2076134545353866</v>
      </c>
      <c r="S62">
        <v>1.2666445242911919</v>
      </c>
      <c r="T62">
        <f t="shared" si="0"/>
        <v>-10.597199999999997</v>
      </c>
      <c r="U62" t="s">
        <v>56</v>
      </c>
      <c r="V62">
        <f t="shared" si="1"/>
        <v>13</v>
      </c>
    </row>
    <row r="63" spans="1:22" x14ac:dyDescent="0.35">
      <c r="A63">
        <v>28</v>
      </c>
      <c r="B63" t="s">
        <v>48</v>
      </c>
      <c r="C63">
        <v>51270</v>
      </c>
      <c r="D63">
        <v>73872</v>
      </c>
      <c r="E63">
        <v>48.16</v>
      </c>
      <c r="F63">
        <v>296.14999999999998</v>
      </c>
      <c r="G63">
        <v>371.07</v>
      </c>
      <c r="H63">
        <v>371.07</v>
      </c>
      <c r="I63">
        <v>1038.29</v>
      </c>
      <c r="J63">
        <v>12294.98</v>
      </c>
      <c r="K63">
        <v>0</v>
      </c>
      <c r="L63">
        <v>7</v>
      </c>
      <c r="M63">
        <v>0</v>
      </c>
      <c r="N63">
        <v>1297</v>
      </c>
      <c r="O63">
        <v>0</v>
      </c>
      <c r="P63">
        <v>1304</v>
      </c>
      <c r="Q63">
        <v>31940</v>
      </c>
      <c r="R63">
        <v>8.4448287024460389E-2</v>
      </c>
      <c r="S63">
        <v>1.255911161621512</v>
      </c>
      <c r="T63">
        <f t="shared" si="0"/>
        <v>-2.6571000000000002</v>
      </c>
      <c r="U63" t="s">
        <v>56</v>
      </c>
      <c r="V63">
        <f t="shared" si="1"/>
        <v>7</v>
      </c>
    </row>
    <row r="64" spans="1:22" x14ac:dyDescent="0.35">
      <c r="A64">
        <v>29</v>
      </c>
      <c r="B64" t="s">
        <v>49</v>
      </c>
      <c r="C64">
        <v>736</v>
      </c>
      <c r="D64">
        <v>827</v>
      </c>
      <c r="E64">
        <v>0.24</v>
      </c>
      <c r="F64">
        <v>2.0699999999999998</v>
      </c>
      <c r="G64">
        <v>1.56</v>
      </c>
      <c r="H64">
        <v>1.56</v>
      </c>
      <c r="I64">
        <v>5.19</v>
      </c>
      <c r="J64">
        <v>103.63</v>
      </c>
      <c r="K64">
        <v>0</v>
      </c>
      <c r="L64">
        <v>0</v>
      </c>
      <c r="M64">
        <v>0</v>
      </c>
      <c r="N64">
        <v>9</v>
      </c>
      <c r="O64">
        <v>0</v>
      </c>
      <c r="P64">
        <v>9</v>
      </c>
      <c r="Q64">
        <v>265</v>
      </c>
      <c r="R64">
        <v>5.0082022580333889E-2</v>
      </c>
      <c r="S64">
        <v>1.7341040462427739</v>
      </c>
      <c r="T64">
        <f t="shared" si="0"/>
        <v>-3.8099999999999995E-2</v>
      </c>
      <c r="U64" t="s">
        <v>56</v>
      </c>
      <c r="V64">
        <f t="shared" si="1"/>
        <v>0</v>
      </c>
    </row>
    <row r="65" spans="1:22" x14ac:dyDescent="0.35">
      <c r="A65">
        <v>30</v>
      </c>
      <c r="B65" t="s">
        <v>50</v>
      </c>
      <c r="C65">
        <v>247763</v>
      </c>
      <c r="D65">
        <v>532068</v>
      </c>
      <c r="E65">
        <v>373.69</v>
      </c>
      <c r="F65">
        <v>1790.91</v>
      </c>
      <c r="G65">
        <v>7878.13</v>
      </c>
      <c r="H65">
        <v>7878.13</v>
      </c>
      <c r="I65">
        <v>17547.169999999998</v>
      </c>
      <c r="J65">
        <v>87178.86</v>
      </c>
      <c r="K65">
        <v>0</v>
      </c>
      <c r="L65">
        <v>3</v>
      </c>
      <c r="M65">
        <v>0</v>
      </c>
      <c r="N65">
        <v>14075</v>
      </c>
      <c r="O65">
        <v>0</v>
      </c>
      <c r="P65">
        <v>14078</v>
      </c>
      <c r="Q65">
        <v>196484</v>
      </c>
      <c r="R65">
        <v>0.2012778097809492</v>
      </c>
      <c r="S65">
        <v>0.80229461502909027</v>
      </c>
      <c r="T65">
        <f t="shared" si="0"/>
        <v>34.691699999999983</v>
      </c>
      <c r="U65" t="s">
        <v>56</v>
      </c>
      <c r="V65">
        <f t="shared" si="1"/>
        <v>3</v>
      </c>
    </row>
    <row r="66" spans="1:22" x14ac:dyDescent="0.35">
      <c r="A66">
        <v>31</v>
      </c>
      <c r="B66" t="s">
        <v>51</v>
      </c>
      <c r="C66">
        <v>11903</v>
      </c>
      <c r="D66">
        <v>15337</v>
      </c>
      <c r="E66">
        <v>10.52</v>
      </c>
      <c r="F66">
        <v>82.65</v>
      </c>
      <c r="G66">
        <v>71.41</v>
      </c>
      <c r="H66">
        <v>71.41</v>
      </c>
      <c r="I66">
        <v>225.47</v>
      </c>
      <c r="J66">
        <v>4132.46</v>
      </c>
      <c r="K66">
        <v>0</v>
      </c>
      <c r="L66">
        <v>0</v>
      </c>
      <c r="M66">
        <v>0</v>
      </c>
      <c r="N66">
        <v>935</v>
      </c>
      <c r="O66">
        <v>0</v>
      </c>
      <c r="P66">
        <v>935</v>
      </c>
      <c r="Q66">
        <v>11486</v>
      </c>
      <c r="R66">
        <v>5.456072170087551E-2</v>
      </c>
      <c r="S66">
        <v>4.1468931565174971</v>
      </c>
      <c r="T66">
        <f t="shared" si="0"/>
        <v>-7.0952999999999999</v>
      </c>
      <c r="U66" t="s">
        <v>56</v>
      </c>
      <c r="V66">
        <f t="shared" si="1"/>
        <v>0</v>
      </c>
    </row>
    <row r="67" spans="1:22" x14ac:dyDescent="0.35">
      <c r="A67">
        <v>32</v>
      </c>
      <c r="B67" t="s">
        <v>52</v>
      </c>
      <c r="C67">
        <v>19739</v>
      </c>
      <c r="D67">
        <v>34782</v>
      </c>
      <c r="E67">
        <v>40.18</v>
      </c>
      <c r="F67">
        <v>707.2</v>
      </c>
      <c r="G67">
        <v>870.31</v>
      </c>
      <c r="H67">
        <v>870.31</v>
      </c>
      <c r="I67">
        <v>2447.8200000000002</v>
      </c>
      <c r="J67">
        <v>16968.72</v>
      </c>
      <c r="K67">
        <v>0</v>
      </c>
      <c r="L67">
        <v>7</v>
      </c>
      <c r="M67">
        <v>0</v>
      </c>
      <c r="N67">
        <v>511</v>
      </c>
      <c r="O67">
        <v>0</v>
      </c>
      <c r="P67">
        <v>518</v>
      </c>
      <c r="Q67">
        <v>10013</v>
      </c>
      <c r="R67">
        <v>0.14425484067154151</v>
      </c>
      <c r="S67">
        <v>0.21161686725331111</v>
      </c>
      <c r="T67">
        <f t="shared" ref="T67:T130" si="2">(I67-P67)/100</f>
        <v>19.298200000000001</v>
      </c>
      <c r="U67" t="s">
        <v>56</v>
      </c>
      <c r="V67">
        <f t="shared" ref="V67:V130" si="3">M67+L67+O67</f>
        <v>7</v>
      </c>
    </row>
    <row r="68" spans="1:22" x14ac:dyDescent="0.35">
      <c r="A68">
        <v>33</v>
      </c>
      <c r="B68" t="s">
        <v>53</v>
      </c>
      <c r="C68">
        <v>119038</v>
      </c>
      <c r="D68">
        <v>297510</v>
      </c>
      <c r="E68">
        <v>206.56</v>
      </c>
      <c r="F68">
        <v>1786.89</v>
      </c>
      <c r="G68">
        <v>7320.51</v>
      </c>
      <c r="H68">
        <v>7320.51</v>
      </c>
      <c r="I68">
        <v>16427.91</v>
      </c>
      <c r="J68">
        <v>81723.759999999995</v>
      </c>
      <c r="K68">
        <v>0</v>
      </c>
      <c r="L68">
        <v>9</v>
      </c>
      <c r="M68">
        <v>0</v>
      </c>
      <c r="N68">
        <v>15228</v>
      </c>
      <c r="O68">
        <v>0</v>
      </c>
      <c r="P68">
        <v>15237</v>
      </c>
      <c r="Q68">
        <v>115325</v>
      </c>
      <c r="R68">
        <v>0.20101754985331069</v>
      </c>
      <c r="S68">
        <v>0.92750690745201303</v>
      </c>
      <c r="T68">
        <f t="shared" si="2"/>
        <v>11.909099999999999</v>
      </c>
      <c r="U68" t="s">
        <v>56</v>
      </c>
      <c r="V68">
        <f t="shared" si="3"/>
        <v>9</v>
      </c>
    </row>
    <row r="69" spans="1:22" x14ac:dyDescent="0.35">
      <c r="A69">
        <v>34</v>
      </c>
      <c r="B69" t="s">
        <v>54</v>
      </c>
      <c r="C69">
        <v>212862</v>
      </c>
      <c r="D69">
        <v>494251</v>
      </c>
      <c r="E69">
        <v>377.24</v>
      </c>
      <c r="F69">
        <v>3706.82</v>
      </c>
      <c r="G69">
        <v>7975.23</v>
      </c>
      <c r="H69">
        <v>7975.23</v>
      </c>
      <c r="I69">
        <v>19657.28</v>
      </c>
      <c r="J69">
        <v>115483.44</v>
      </c>
      <c r="K69">
        <v>0</v>
      </c>
      <c r="L69">
        <v>1</v>
      </c>
      <c r="M69">
        <v>0</v>
      </c>
      <c r="N69">
        <v>29434</v>
      </c>
      <c r="O69">
        <v>0</v>
      </c>
      <c r="P69">
        <v>29435</v>
      </c>
      <c r="Q69">
        <v>208258</v>
      </c>
      <c r="R69">
        <v>0.17021730561541981</v>
      </c>
      <c r="S69">
        <v>1.4974096110957369</v>
      </c>
      <c r="T69">
        <f t="shared" si="2"/>
        <v>-97.777200000000008</v>
      </c>
      <c r="U69" t="s">
        <v>56</v>
      </c>
      <c r="V69">
        <f t="shared" si="3"/>
        <v>1</v>
      </c>
    </row>
    <row r="70" spans="1:22" x14ac:dyDescent="0.35">
      <c r="A70">
        <v>1</v>
      </c>
      <c r="B70" t="s">
        <v>21</v>
      </c>
      <c r="C70">
        <v>236049</v>
      </c>
      <c r="D70">
        <v>466113</v>
      </c>
      <c r="E70">
        <v>259.63</v>
      </c>
      <c r="I70">
        <v>14871.48</v>
      </c>
      <c r="J70">
        <v>74559.83</v>
      </c>
      <c r="K70">
        <v>0</v>
      </c>
      <c r="L70">
        <v>1097</v>
      </c>
      <c r="M70">
        <v>0</v>
      </c>
      <c r="N70">
        <v>213</v>
      </c>
      <c r="O70">
        <v>17</v>
      </c>
      <c r="P70">
        <v>1327</v>
      </c>
      <c r="Q70">
        <v>6481</v>
      </c>
      <c r="R70">
        <v>0.1994569998348977</v>
      </c>
      <c r="S70">
        <v>8.9231199584708445E-2</v>
      </c>
      <c r="T70">
        <f t="shared" si="2"/>
        <v>135.44479999999999</v>
      </c>
      <c r="U70" t="s">
        <v>57</v>
      </c>
      <c r="V70">
        <f t="shared" si="3"/>
        <v>1114</v>
      </c>
    </row>
    <row r="71" spans="1:22" x14ac:dyDescent="0.35">
      <c r="A71">
        <v>2</v>
      </c>
      <c r="B71" t="s">
        <v>22</v>
      </c>
      <c r="C71">
        <v>126889</v>
      </c>
      <c r="D71">
        <v>264509</v>
      </c>
      <c r="E71">
        <v>215.1</v>
      </c>
      <c r="I71">
        <v>13907.14</v>
      </c>
      <c r="J71">
        <v>82906.36</v>
      </c>
      <c r="K71">
        <v>0</v>
      </c>
      <c r="L71">
        <v>307</v>
      </c>
      <c r="M71">
        <v>0</v>
      </c>
      <c r="N71">
        <v>6530</v>
      </c>
      <c r="O71">
        <v>0</v>
      </c>
      <c r="P71">
        <v>6837</v>
      </c>
      <c r="Q71">
        <v>66999</v>
      </c>
      <c r="R71">
        <v>0.16774515248287339</v>
      </c>
      <c r="S71">
        <v>0.49161797465186952</v>
      </c>
      <c r="T71">
        <f t="shared" si="2"/>
        <v>70.701399999999992</v>
      </c>
      <c r="U71" t="s">
        <v>57</v>
      </c>
      <c r="V71">
        <f t="shared" si="3"/>
        <v>307</v>
      </c>
    </row>
    <row r="72" spans="1:22" x14ac:dyDescent="0.35">
      <c r="A72">
        <v>3</v>
      </c>
      <c r="B72" t="s">
        <v>23</v>
      </c>
      <c r="C72">
        <v>105754</v>
      </c>
      <c r="D72">
        <v>185729</v>
      </c>
      <c r="E72">
        <v>173.22</v>
      </c>
      <c r="I72">
        <v>10949.91</v>
      </c>
      <c r="J72">
        <v>63798.15</v>
      </c>
      <c r="K72">
        <v>0</v>
      </c>
      <c r="L72">
        <v>434</v>
      </c>
      <c r="M72">
        <v>0</v>
      </c>
      <c r="N72">
        <v>6646</v>
      </c>
      <c r="O72">
        <v>6</v>
      </c>
      <c r="P72">
        <v>7086</v>
      </c>
      <c r="Q72">
        <v>48569</v>
      </c>
      <c r="R72">
        <v>0.17163366022368989</v>
      </c>
      <c r="S72">
        <v>0.64712860653649207</v>
      </c>
      <c r="T72">
        <f t="shared" si="2"/>
        <v>38.639099999999999</v>
      </c>
      <c r="U72" t="s">
        <v>57</v>
      </c>
      <c r="V72">
        <f t="shared" si="3"/>
        <v>440</v>
      </c>
    </row>
    <row r="73" spans="1:22" x14ac:dyDescent="0.35">
      <c r="A73">
        <v>4</v>
      </c>
      <c r="B73" t="s">
        <v>24</v>
      </c>
      <c r="C73">
        <v>295313</v>
      </c>
      <c r="D73">
        <v>834525</v>
      </c>
      <c r="E73">
        <v>360.71</v>
      </c>
      <c r="I73">
        <v>37543.93</v>
      </c>
      <c r="J73">
        <v>127980.46</v>
      </c>
      <c r="K73">
        <v>0</v>
      </c>
      <c r="L73">
        <v>225</v>
      </c>
      <c r="M73">
        <v>0</v>
      </c>
      <c r="N73">
        <v>2308</v>
      </c>
      <c r="O73">
        <v>0</v>
      </c>
      <c r="P73">
        <v>2533</v>
      </c>
      <c r="Q73">
        <v>78951</v>
      </c>
      <c r="R73">
        <v>0.29335673586420918</v>
      </c>
      <c r="S73">
        <v>6.746763058635577E-2</v>
      </c>
      <c r="T73">
        <f t="shared" si="2"/>
        <v>350.10930000000002</v>
      </c>
      <c r="U73" t="s">
        <v>57</v>
      </c>
      <c r="V73">
        <f t="shared" si="3"/>
        <v>225</v>
      </c>
    </row>
    <row r="74" spans="1:22" x14ac:dyDescent="0.35">
      <c r="A74">
        <v>5</v>
      </c>
      <c r="B74" t="s">
        <v>25</v>
      </c>
      <c r="C74">
        <v>84344</v>
      </c>
      <c r="D74">
        <v>185745</v>
      </c>
      <c r="E74">
        <v>85.28</v>
      </c>
      <c r="I74">
        <v>3241.08</v>
      </c>
      <c r="J74">
        <v>32393.19</v>
      </c>
      <c r="K74">
        <v>0</v>
      </c>
      <c r="L74">
        <v>28</v>
      </c>
      <c r="M74">
        <v>174</v>
      </c>
      <c r="N74">
        <v>171</v>
      </c>
      <c r="O74">
        <v>0</v>
      </c>
      <c r="P74">
        <v>373</v>
      </c>
      <c r="Q74">
        <v>17977</v>
      </c>
      <c r="R74">
        <v>0.10005436327820751</v>
      </c>
      <c r="S74">
        <v>0.1150850950917595</v>
      </c>
      <c r="T74">
        <f t="shared" si="2"/>
        <v>28.680799999999998</v>
      </c>
      <c r="U74" t="s">
        <v>57</v>
      </c>
      <c r="V74">
        <f t="shared" si="3"/>
        <v>202</v>
      </c>
    </row>
    <row r="75" spans="1:22" x14ac:dyDescent="0.35">
      <c r="A75">
        <v>6</v>
      </c>
      <c r="B75" t="s">
        <v>26</v>
      </c>
      <c r="C75">
        <v>494309</v>
      </c>
      <c r="D75">
        <v>1793209</v>
      </c>
      <c r="E75">
        <v>624.80999999999995</v>
      </c>
      <c r="I75">
        <v>80103.679999999993</v>
      </c>
      <c r="J75">
        <v>250161.11</v>
      </c>
      <c r="K75">
        <v>0</v>
      </c>
      <c r="L75">
        <v>215</v>
      </c>
      <c r="M75">
        <v>0</v>
      </c>
      <c r="N75">
        <v>781</v>
      </c>
      <c r="O75">
        <v>329</v>
      </c>
      <c r="P75">
        <v>1325</v>
      </c>
      <c r="Q75">
        <v>15775</v>
      </c>
      <c r="R75">
        <v>0.32020836492131011</v>
      </c>
      <c r="S75">
        <v>1.654106278263371E-2</v>
      </c>
      <c r="T75">
        <f t="shared" si="2"/>
        <v>787.78679999999997</v>
      </c>
      <c r="U75" t="s">
        <v>57</v>
      </c>
      <c r="V75">
        <f t="shared" si="3"/>
        <v>544</v>
      </c>
    </row>
    <row r="76" spans="1:22" x14ac:dyDescent="0.35">
      <c r="A76">
        <v>7</v>
      </c>
      <c r="B76" t="s">
        <v>27</v>
      </c>
      <c r="C76">
        <v>161571</v>
      </c>
      <c r="D76">
        <v>296373</v>
      </c>
      <c r="E76">
        <v>227.19</v>
      </c>
      <c r="I76">
        <v>17141.61</v>
      </c>
      <c r="J76">
        <v>97861.64</v>
      </c>
      <c r="K76">
        <v>0</v>
      </c>
      <c r="L76">
        <v>1577</v>
      </c>
      <c r="M76">
        <v>0</v>
      </c>
      <c r="N76">
        <v>6346</v>
      </c>
      <c r="O76">
        <v>168</v>
      </c>
      <c r="P76">
        <v>8091</v>
      </c>
      <c r="Q76">
        <v>45055</v>
      </c>
      <c r="R76">
        <v>0.17516168745996899</v>
      </c>
      <c r="S76">
        <v>0.47200933867938888</v>
      </c>
      <c r="T76">
        <f t="shared" si="2"/>
        <v>90.506100000000004</v>
      </c>
      <c r="U76" t="s">
        <v>57</v>
      </c>
      <c r="V76">
        <f t="shared" si="3"/>
        <v>1745</v>
      </c>
    </row>
    <row r="77" spans="1:22" x14ac:dyDescent="0.35">
      <c r="A77">
        <v>8</v>
      </c>
      <c r="B77" t="s">
        <v>28</v>
      </c>
      <c r="C77">
        <v>58233</v>
      </c>
      <c r="D77">
        <v>97760</v>
      </c>
      <c r="E77">
        <v>69.260000000000005</v>
      </c>
      <c r="I77">
        <v>3577.44</v>
      </c>
      <c r="J77">
        <v>29784.14</v>
      </c>
      <c r="K77">
        <v>0</v>
      </c>
      <c r="L77">
        <v>101</v>
      </c>
      <c r="M77">
        <v>670</v>
      </c>
      <c r="N77">
        <v>1987</v>
      </c>
      <c r="O77">
        <v>51</v>
      </c>
      <c r="P77">
        <v>2809</v>
      </c>
      <c r="Q77">
        <v>22816</v>
      </c>
      <c r="R77">
        <v>0.1201122476593247</v>
      </c>
      <c r="S77">
        <v>0.78519835413032779</v>
      </c>
      <c r="T77">
        <f t="shared" si="2"/>
        <v>7.6844000000000001</v>
      </c>
      <c r="U77" t="s">
        <v>57</v>
      </c>
      <c r="V77">
        <f t="shared" si="3"/>
        <v>822</v>
      </c>
    </row>
    <row r="78" spans="1:22" x14ac:dyDescent="0.35">
      <c r="A78">
        <v>9</v>
      </c>
      <c r="B78" t="s">
        <v>29</v>
      </c>
      <c r="C78">
        <v>36241</v>
      </c>
      <c r="D78">
        <v>61830</v>
      </c>
      <c r="E78">
        <v>50.33</v>
      </c>
      <c r="I78">
        <v>2792.51</v>
      </c>
      <c r="J78">
        <v>20456.96</v>
      </c>
      <c r="K78">
        <v>0</v>
      </c>
      <c r="L78">
        <v>125</v>
      </c>
      <c r="M78">
        <v>0</v>
      </c>
      <c r="N78">
        <v>276</v>
      </c>
      <c r="O78">
        <v>0</v>
      </c>
      <c r="P78">
        <v>401</v>
      </c>
      <c r="Q78">
        <v>6453</v>
      </c>
      <c r="R78">
        <v>0.13650659726567391</v>
      </c>
      <c r="S78">
        <v>0.14359841146495439</v>
      </c>
      <c r="T78">
        <f t="shared" si="2"/>
        <v>23.915100000000002</v>
      </c>
      <c r="U78" t="s">
        <v>57</v>
      </c>
      <c r="V78">
        <f t="shared" si="3"/>
        <v>125</v>
      </c>
    </row>
    <row r="79" spans="1:22" x14ac:dyDescent="0.35">
      <c r="A79">
        <v>10</v>
      </c>
      <c r="B79" t="s">
        <v>30</v>
      </c>
      <c r="C79">
        <v>24284</v>
      </c>
      <c r="D79">
        <v>37421</v>
      </c>
      <c r="E79">
        <v>30.74</v>
      </c>
      <c r="I79">
        <v>771.44</v>
      </c>
      <c r="J79">
        <v>9637.2199999999993</v>
      </c>
      <c r="K79">
        <v>0</v>
      </c>
      <c r="L79">
        <v>56</v>
      </c>
      <c r="M79">
        <v>571</v>
      </c>
      <c r="N79">
        <v>172</v>
      </c>
      <c r="O79">
        <v>14</v>
      </c>
      <c r="P79">
        <v>813</v>
      </c>
      <c r="Q79">
        <v>12911</v>
      </c>
      <c r="R79">
        <v>8.0047980641720334E-2</v>
      </c>
      <c r="S79">
        <v>1.0538732759514671</v>
      </c>
      <c r="T79">
        <f t="shared" si="2"/>
        <v>-0.41559999999999947</v>
      </c>
      <c r="U79" t="s">
        <v>57</v>
      </c>
      <c r="V79">
        <f t="shared" si="3"/>
        <v>641</v>
      </c>
    </row>
    <row r="80" spans="1:22" x14ac:dyDescent="0.35">
      <c r="A80">
        <v>11</v>
      </c>
      <c r="B80" t="s">
        <v>31</v>
      </c>
      <c r="C80">
        <v>28353</v>
      </c>
      <c r="D80">
        <v>57156</v>
      </c>
      <c r="E80">
        <v>29.31</v>
      </c>
      <c r="I80">
        <v>1670.54</v>
      </c>
      <c r="J80">
        <v>11136.96</v>
      </c>
      <c r="K80">
        <v>0</v>
      </c>
      <c r="L80">
        <v>0</v>
      </c>
      <c r="M80">
        <v>190</v>
      </c>
      <c r="N80">
        <v>18</v>
      </c>
      <c r="O80">
        <v>7</v>
      </c>
      <c r="P80">
        <v>215</v>
      </c>
      <c r="Q80">
        <v>4316</v>
      </c>
      <c r="R80">
        <v>0.14999964083556019</v>
      </c>
      <c r="S80">
        <v>0.12870089911046731</v>
      </c>
      <c r="T80">
        <f t="shared" si="2"/>
        <v>14.555399999999999</v>
      </c>
      <c r="U80" t="s">
        <v>57</v>
      </c>
      <c r="V80">
        <f t="shared" si="3"/>
        <v>197</v>
      </c>
    </row>
    <row r="81" spans="1:22" x14ac:dyDescent="0.35">
      <c r="A81">
        <v>12</v>
      </c>
      <c r="B81" t="s">
        <v>32</v>
      </c>
      <c r="C81">
        <v>118877</v>
      </c>
      <c r="D81">
        <v>304479</v>
      </c>
      <c r="E81">
        <v>148.85</v>
      </c>
      <c r="I81">
        <v>9512.02</v>
      </c>
      <c r="J81">
        <v>61558.74</v>
      </c>
      <c r="K81">
        <v>0</v>
      </c>
      <c r="L81">
        <v>6469</v>
      </c>
      <c r="M81">
        <v>0</v>
      </c>
      <c r="N81">
        <v>2939</v>
      </c>
      <c r="O81">
        <v>0</v>
      </c>
      <c r="P81">
        <v>9408</v>
      </c>
      <c r="Q81">
        <v>83797</v>
      </c>
      <c r="R81">
        <v>0.15451940699241079</v>
      </c>
      <c r="S81">
        <v>0.98906436277467868</v>
      </c>
      <c r="T81">
        <f t="shared" si="2"/>
        <v>1.0402000000000045</v>
      </c>
      <c r="U81" t="s">
        <v>57</v>
      </c>
      <c r="V81">
        <f t="shared" si="3"/>
        <v>6469</v>
      </c>
    </row>
    <row r="82" spans="1:22" x14ac:dyDescent="0.35">
      <c r="A82">
        <v>13</v>
      </c>
      <c r="B82" t="s">
        <v>33</v>
      </c>
      <c r="C82">
        <v>116214</v>
      </c>
      <c r="D82">
        <v>164015</v>
      </c>
      <c r="E82">
        <v>158.49</v>
      </c>
      <c r="I82">
        <v>19560.61</v>
      </c>
      <c r="J82">
        <v>61377.55</v>
      </c>
      <c r="K82">
        <v>0</v>
      </c>
      <c r="L82">
        <v>13</v>
      </c>
      <c r="M82">
        <v>0</v>
      </c>
      <c r="N82">
        <v>400</v>
      </c>
      <c r="O82">
        <v>3</v>
      </c>
      <c r="P82">
        <v>416</v>
      </c>
      <c r="Q82">
        <v>5039</v>
      </c>
      <c r="R82">
        <v>0.31869323555599732</v>
      </c>
      <c r="S82">
        <v>2.126723041868326E-2</v>
      </c>
      <c r="T82">
        <f t="shared" si="2"/>
        <v>191.4461</v>
      </c>
      <c r="U82" t="s">
        <v>57</v>
      </c>
      <c r="V82">
        <f t="shared" si="3"/>
        <v>16</v>
      </c>
    </row>
    <row r="83" spans="1:22" x14ac:dyDescent="0.35">
      <c r="A83">
        <v>14</v>
      </c>
      <c r="B83" t="s">
        <v>34</v>
      </c>
      <c r="C83">
        <v>238441</v>
      </c>
      <c r="D83">
        <v>799400</v>
      </c>
      <c r="E83">
        <v>294.79000000000002</v>
      </c>
      <c r="I83">
        <v>31999.01</v>
      </c>
      <c r="J83">
        <v>98948.41</v>
      </c>
      <c r="K83">
        <v>0</v>
      </c>
      <c r="L83">
        <v>320</v>
      </c>
      <c r="M83">
        <v>0</v>
      </c>
      <c r="N83">
        <v>0</v>
      </c>
      <c r="O83">
        <v>40</v>
      </c>
      <c r="P83">
        <v>360</v>
      </c>
      <c r="Q83">
        <v>4197</v>
      </c>
      <c r="R83">
        <v>0.32339084579529881</v>
      </c>
      <c r="S83">
        <v>1.125034805764303E-2</v>
      </c>
      <c r="T83">
        <f t="shared" si="2"/>
        <v>316.39009999999996</v>
      </c>
      <c r="U83" t="s">
        <v>57</v>
      </c>
      <c r="V83">
        <f t="shared" si="3"/>
        <v>360</v>
      </c>
    </row>
    <row r="84" spans="1:22" x14ac:dyDescent="0.35">
      <c r="A84">
        <v>15</v>
      </c>
      <c r="B84" t="s">
        <v>35</v>
      </c>
      <c r="C84">
        <v>1690</v>
      </c>
      <c r="D84">
        <v>2792</v>
      </c>
      <c r="E84">
        <v>0.64</v>
      </c>
      <c r="I84">
        <v>51.24</v>
      </c>
      <c r="J84">
        <v>272.99</v>
      </c>
      <c r="K84">
        <v>0</v>
      </c>
      <c r="L84">
        <v>12</v>
      </c>
      <c r="M84">
        <v>0</v>
      </c>
      <c r="N84">
        <v>2</v>
      </c>
      <c r="O84">
        <v>2</v>
      </c>
      <c r="P84">
        <v>16</v>
      </c>
      <c r="Q84">
        <v>238</v>
      </c>
      <c r="R84">
        <v>0.18769918312026079</v>
      </c>
      <c r="S84">
        <v>0.31225604996096801</v>
      </c>
      <c r="T84">
        <f t="shared" si="2"/>
        <v>0.35240000000000005</v>
      </c>
      <c r="U84" t="s">
        <v>57</v>
      </c>
      <c r="V84">
        <f t="shared" si="3"/>
        <v>14</v>
      </c>
    </row>
    <row r="85" spans="1:22" x14ac:dyDescent="0.35">
      <c r="A85">
        <v>16</v>
      </c>
      <c r="B85" t="s">
        <v>36</v>
      </c>
      <c r="C85">
        <v>380318</v>
      </c>
      <c r="D85">
        <v>1046323</v>
      </c>
      <c r="E85">
        <v>592.20000000000005</v>
      </c>
      <c r="I85">
        <v>67552.52</v>
      </c>
      <c r="J85">
        <v>247060.89</v>
      </c>
      <c r="K85">
        <v>0</v>
      </c>
      <c r="L85">
        <v>7969</v>
      </c>
      <c r="M85">
        <v>0</v>
      </c>
      <c r="N85">
        <v>2143</v>
      </c>
      <c r="O85">
        <v>723</v>
      </c>
      <c r="P85">
        <v>10835</v>
      </c>
      <c r="Q85">
        <v>114757</v>
      </c>
      <c r="R85">
        <v>0.27342457966536099</v>
      </c>
      <c r="S85">
        <v>0.16039372032309079</v>
      </c>
      <c r="T85">
        <f t="shared" si="2"/>
        <v>567.17520000000002</v>
      </c>
      <c r="U85" t="s">
        <v>57</v>
      </c>
      <c r="V85">
        <f t="shared" si="3"/>
        <v>8692</v>
      </c>
    </row>
    <row r="86" spans="1:22" x14ac:dyDescent="0.35">
      <c r="A86">
        <v>17</v>
      </c>
      <c r="B86" t="s">
        <v>37</v>
      </c>
      <c r="C86">
        <v>19337</v>
      </c>
      <c r="D86">
        <v>30029</v>
      </c>
      <c r="E86">
        <v>27.54</v>
      </c>
      <c r="I86">
        <v>1673.42</v>
      </c>
      <c r="J86">
        <v>11939.38</v>
      </c>
      <c r="K86">
        <v>0</v>
      </c>
      <c r="L86">
        <v>60</v>
      </c>
      <c r="M86">
        <v>0</v>
      </c>
      <c r="N86">
        <v>945</v>
      </c>
      <c r="O86">
        <v>5</v>
      </c>
      <c r="P86">
        <v>1010</v>
      </c>
      <c r="Q86">
        <v>4861</v>
      </c>
      <c r="R86">
        <v>0.14015970678544451</v>
      </c>
      <c r="S86">
        <v>0.60355439758100171</v>
      </c>
      <c r="T86">
        <f t="shared" si="2"/>
        <v>6.6342000000000008</v>
      </c>
      <c r="U86" t="s">
        <v>57</v>
      </c>
      <c r="V86">
        <f t="shared" si="3"/>
        <v>65</v>
      </c>
    </row>
    <row r="87" spans="1:22" x14ac:dyDescent="0.35">
      <c r="A87">
        <v>18</v>
      </c>
      <c r="B87" t="s">
        <v>38</v>
      </c>
      <c r="C87">
        <v>407115</v>
      </c>
      <c r="D87">
        <v>956026</v>
      </c>
      <c r="E87">
        <v>504.77</v>
      </c>
      <c r="I87">
        <v>61373.89</v>
      </c>
      <c r="J87">
        <v>210548.87</v>
      </c>
      <c r="K87">
        <v>0</v>
      </c>
      <c r="L87">
        <v>7665</v>
      </c>
      <c r="M87">
        <v>0</v>
      </c>
      <c r="N87">
        <v>2166</v>
      </c>
      <c r="O87">
        <v>62</v>
      </c>
      <c r="P87">
        <v>9893</v>
      </c>
      <c r="Q87">
        <v>82247</v>
      </c>
      <c r="R87">
        <v>0.29149474893880928</v>
      </c>
      <c r="S87">
        <v>0.1611923246188241</v>
      </c>
      <c r="T87">
        <f t="shared" si="2"/>
        <v>514.80889999999999</v>
      </c>
      <c r="U87" t="s">
        <v>57</v>
      </c>
      <c r="V87">
        <f t="shared" si="3"/>
        <v>7727</v>
      </c>
    </row>
    <row r="88" spans="1:22" x14ac:dyDescent="0.35">
      <c r="A88">
        <v>19</v>
      </c>
      <c r="B88" t="s">
        <v>39</v>
      </c>
      <c r="C88">
        <v>6967</v>
      </c>
      <c r="D88">
        <v>10621</v>
      </c>
      <c r="E88">
        <v>10.199999999999999</v>
      </c>
      <c r="I88">
        <v>478.95</v>
      </c>
      <c r="J88">
        <v>4303.29</v>
      </c>
      <c r="K88">
        <v>0</v>
      </c>
      <c r="L88">
        <v>29</v>
      </c>
      <c r="M88">
        <v>0</v>
      </c>
      <c r="N88">
        <v>18</v>
      </c>
      <c r="O88">
        <v>1</v>
      </c>
      <c r="P88">
        <v>48</v>
      </c>
      <c r="Q88">
        <v>682</v>
      </c>
      <c r="R88">
        <v>0.11129856458663021</v>
      </c>
      <c r="S88">
        <v>0.1002192295646727</v>
      </c>
      <c r="T88">
        <f t="shared" si="2"/>
        <v>4.3094999999999999</v>
      </c>
      <c r="U88" t="s">
        <v>57</v>
      </c>
      <c r="V88">
        <f t="shared" si="3"/>
        <v>30</v>
      </c>
    </row>
    <row r="89" spans="1:22" x14ac:dyDescent="0.35">
      <c r="A89">
        <v>20</v>
      </c>
      <c r="B89" t="s">
        <v>40</v>
      </c>
      <c r="C89">
        <v>156200</v>
      </c>
      <c r="D89">
        <v>275764</v>
      </c>
      <c r="E89">
        <v>168.43</v>
      </c>
      <c r="I89">
        <v>5143.53</v>
      </c>
      <c r="J89">
        <v>59917.05</v>
      </c>
      <c r="K89">
        <v>0</v>
      </c>
      <c r="L89">
        <v>3847</v>
      </c>
      <c r="M89">
        <v>0</v>
      </c>
      <c r="N89">
        <v>222</v>
      </c>
      <c r="O89">
        <v>2272</v>
      </c>
      <c r="P89">
        <v>6341</v>
      </c>
      <c r="Q89">
        <v>32975</v>
      </c>
      <c r="R89">
        <v>8.5844179578266941E-2</v>
      </c>
      <c r="S89">
        <v>1.2328109294589511</v>
      </c>
      <c r="T89">
        <f t="shared" si="2"/>
        <v>-11.974700000000002</v>
      </c>
      <c r="U89" t="s">
        <v>57</v>
      </c>
      <c r="V89">
        <f t="shared" si="3"/>
        <v>6119</v>
      </c>
    </row>
    <row r="90" spans="1:22" x14ac:dyDescent="0.35">
      <c r="A90">
        <v>21</v>
      </c>
      <c r="B90" t="s">
        <v>41</v>
      </c>
      <c r="C90">
        <v>327155</v>
      </c>
      <c r="D90">
        <v>961265</v>
      </c>
      <c r="E90">
        <v>527.72</v>
      </c>
      <c r="I90">
        <v>65133.25</v>
      </c>
      <c r="J90">
        <v>209339.58</v>
      </c>
      <c r="K90">
        <v>0</v>
      </c>
      <c r="L90">
        <v>5025</v>
      </c>
      <c r="M90">
        <v>0</v>
      </c>
      <c r="N90">
        <v>39</v>
      </c>
      <c r="O90">
        <v>3643</v>
      </c>
      <c r="P90">
        <v>8707</v>
      </c>
      <c r="Q90">
        <v>49875</v>
      </c>
      <c r="R90">
        <v>0.31113681416576838</v>
      </c>
      <c r="S90">
        <v>0.13367980255860101</v>
      </c>
      <c r="T90">
        <f t="shared" si="2"/>
        <v>564.26250000000005</v>
      </c>
      <c r="U90" t="s">
        <v>57</v>
      </c>
      <c r="V90">
        <f t="shared" si="3"/>
        <v>8668</v>
      </c>
    </row>
    <row r="91" spans="1:22" x14ac:dyDescent="0.35">
      <c r="A91">
        <v>22</v>
      </c>
      <c r="B91" t="s">
        <v>42</v>
      </c>
      <c r="C91">
        <v>23362</v>
      </c>
      <c r="D91">
        <v>35227</v>
      </c>
      <c r="E91">
        <v>16.89</v>
      </c>
      <c r="I91">
        <v>381.15</v>
      </c>
      <c r="J91">
        <v>7361.51</v>
      </c>
      <c r="K91">
        <v>0</v>
      </c>
      <c r="L91">
        <v>365</v>
      </c>
      <c r="M91">
        <v>0</v>
      </c>
      <c r="N91">
        <v>205</v>
      </c>
      <c r="O91">
        <v>0</v>
      </c>
      <c r="P91">
        <v>570</v>
      </c>
      <c r="Q91">
        <v>6852</v>
      </c>
      <c r="R91">
        <v>5.1776062248098553E-2</v>
      </c>
      <c r="S91">
        <v>1.49547422274695</v>
      </c>
      <c r="T91">
        <f t="shared" si="2"/>
        <v>-1.8885000000000003</v>
      </c>
      <c r="U91" t="s">
        <v>57</v>
      </c>
      <c r="V91">
        <f t="shared" si="3"/>
        <v>365</v>
      </c>
    </row>
    <row r="92" spans="1:22" x14ac:dyDescent="0.35">
      <c r="A92">
        <v>23</v>
      </c>
      <c r="B92" t="s">
        <v>43</v>
      </c>
      <c r="C92">
        <v>272245</v>
      </c>
      <c r="D92">
        <v>701692</v>
      </c>
      <c r="E92">
        <v>377.57</v>
      </c>
      <c r="I92">
        <v>27883.05</v>
      </c>
      <c r="J92">
        <v>149171.91</v>
      </c>
      <c r="K92">
        <v>0</v>
      </c>
      <c r="L92">
        <v>2757</v>
      </c>
      <c r="M92">
        <v>416</v>
      </c>
      <c r="N92">
        <v>3222</v>
      </c>
      <c r="O92">
        <v>852</v>
      </c>
      <c r="P92">
        <v>7247</v>
      </c>
      <c r="Q92">
        <v>66952</v>
      </c>
      <c r="R92">
        <v>0.1869189045042059</v>
      </c>
      <c r="S92">
        <v>0.2599070044345938</v>
      </c>
      <c r="T92">
        <f t="shared" si="2"/>
        <v>206.3605</v>
      </c>
      <c r="U92" t="s">
        <v>57</v>
      </c>
      <c r="V92">
        <f t="shared" si="3"/>
        <v>4025</v>
      </c>
    </row>
    <row r="93" spans="1:22" x14ac:dyDescent="0.35">
      <c r="A93">
        <v>24</v>
      </c>
      <c r="B93" t="s">
        <v>44</v>
      </c>
      <c r="C93">
        <v>15891</v>
      </c>
      <c r="D93">
        <v>28716</v>
      </c>
      <c r="E93">
        <v>13.68</v>
      </c>
      <c r="I93">
        <v>692.04</v>
      </c>
      <c r="J93">
        <v>4770.66</v>
      </c>
      <c r="K93">
        <v>0</v>
      </c>
      <c r="L93">
        <v>119</v>
      </c>
      <c r="M93">
        <v>0</v>
      </c>
      <c r="N93">
        <v>58</v>
      </c>
      <c r="O93">
        <v>0</v>
      </c>
      <c r="P93">
        <v>177</v>
      </c>
      <c r="Q93">
        <v>2499</v>
      </c>
      <c r="R93">
        <v>0.1450616895775427</v>
      </c>
      <c r="S93">
        <v>0.25576556268423789</v>
      </c>
      <c r="T93">
        <f t="shared" si="2"/>
        <v>5.1503999999999994</v>
      </c>
      <c r="U93" t="s">
        <v>57</v>
      </c>
      <c r="V93">
        <f t="shared" si="3"/>
        <v>119</v>
      </c>
    </row>
    <row r="94" spans="1:22" x14ac:dyDescent="0.35">
      <c r="A94">
        <v>25</v>
      </c>
      <c r="B94" t="s">
        <v>45</v>
      </c>
      <c r="C94">
        <v>5207</v>
      </c>
      <c r="D94">
        <v>8982</v>
      </c>
      <c r="E94">
        <v>3.22</v>
      </c>
      <c r="I94">
        <v>73.02</v>
      </c>
      <c r="J94">
        <v>1449.07</v>
      </c>
      <c r="K94">
        <v>0</v>
      </c>
      <c r="L94">
        <v>140</v>
      </c>
      <c r="M94">
        <v>0</v>
      </c>
      <c r="N94">
        <v>104</v>
      </c>
      <c r="O94">
        <v>0</v>
      </c>
      <c r="P94">
        <v>244</v>
      </c>
      <c r="Q94">
        <v>3470</v>
      </c>
      <c r="R94">
        <v>5.039094039625415E-2</v>
      </c>
      <c r="S94">
        <v>3.341550260202685</v>
      </c>
      <c r="T94">
        <f t="shared" si="2"/>
        <v>-1.7098000000000002</v>
      </c>
      <c r="U94" t="s">
        <v>57</v>
      </c>
      <c r="V94">
        <f t="shared" si="3"/>
        <v>140</v>
      </c>
    </row>
    <row r="95" spans="1:22" x14ac:dyDescent="0.35">
      <c r="A95">
        <v>26</v>
      </c>
      <c r="B95" t="s">
        <v>46</v>
      </c>
      <c r="C95">
        <v>746</v>
      </c>
      <c r="D95">
        <v>1306</v>
      </c>
      <c r="E95">
        <v>0.3</v>
      </c>
      <c r="I95">
        <v>13.55</v>
      </c>
      <c r="J95">
        <v>135.61000000000001</v>
      </c>
      <c r="K95">
        <v>0</v>
      </c>
      <c r="L95">
        <v>13</v>
      </c>
      <c r="M95">
        <v>0</v>
      </c>
      <c r="N95">
        <v>0</v>
      </c>
      <c r="O95">
        <v>1</v>
      </c>
      <c r="P95">
        <v>14</v>
      </c>
      <c r="Q95">
        <v>186</v>
      </c>
      <c r="R95">
        <v>9.9918885037976551E-2</v>
      </c>
      <c r="S95">
        <v>1.033210332103321</v>
      </c>
      <c r="T95">
        <f t="shared" si="2"/>
        <v>-4.4999999999999927E-3</v>
      </c>
      <c r="U95" t="s">
        <v>57</v>
      </c>
      <c r="V95">
        <f t="shared" si="3"/>
        <v>14</v>
      </c>
    </row>
    <row r="96" spans="1:22" x14ac:dyDescent="0.35">
      <c r="A96">
        <v>27</v>
      </c>
      <c r="B96" t="s">
        <v>47</v>
      </c>
      <c r="C96">
        <v>46825</v>
      </c>
      <c r="D96">
        <v>90575</v>
      </c>
      <c r="E96">
        <v>50.92</v>
      </c>
      <c r="I96">
        <v>3167.89</v>
      </c>
      <c r="J96">
        <v>12841.67</v>
      </c>
      <c r="K96">
        <v>0</v>
      </c>
      <c r="L96">
        <v>24</v>
      </c>
      <c r="M96">
        <v>0</v>
      </c>
      <c r="N96">
        <v>1</v>
      </c>
      <c r="O96">
        <v>8</v>
      </c>
      <c r="P96">
        <v>33</v>
      </c>
      <c r="Q96">
        <v>571</v>
      </c>
      <c r="R96">
        <v>0.24668832013281761</v>
      </c>
      <c r="S96">
        <v>1.041702836904059E-2</v>
      </c>
      <c r="T96">
        <f t="shared" si="2"/>
        <v>31.3489</v>
      </c>
      <c r="U96" t="s">
        <v>57</v>
      </c>
      <c r="V96">
        <f t="shared" si="3"/>
        <v>32</v>
      </c>
    </row>
    <row r="97" spans="1:22" x14ac:dyDescent="0.35">
      <c r="A97">
        <v>28</v>
      </c>
      <c r="B97" t="s">
        <v>48</v>
      </c>
      <c r="C97">
        <v>12618</v>
      </c>
      <c r="D97">
        <v>38675</v>
      </c>
      <c r="E97">
        <v>8.17</v>
      </c>
      <c r="I97">
        <v>739.14</v>
      </c>
      <c r="J97">
        <v>2390.4899999999998</v>
      </c>
      <c r="K97">
        <v>0</v>
      </c>
      <c r="L97">
        <v>11</v>
      </c>
      <c r="M97">
        <v>0</v>
      </c>
      <c r="N97">
        <v>1</v>
      </c>
      <c r="O97">
        <v>1</v>
      </c>
      <c r="P97">
        <v>13</v>
      </c>
      <c r="Q97">
        <v>227</v>
      </c>
      <c r="R97">
        <v>0.30920020581554408</v>
      </c>
      <c r="S97">
        <v>1.758800768460643E-2</v>
      </c>
      <c r="T97">
        <f t="shared" si="2"/>
        <v>7.2614000000000001</v>
      </c>
      <c r="U97" t="s">
        <v>57</v>
      </c>
      <c r="V97">
        <f t="shared" si="3"/>
        <v>12</v>
      </c>
    </row>
    <row r="98" spans="1:22" x14ac:dyDescent="0.35">
      <c r="A98">
        <v>29</v>
      </c>
      <c r="B98" t="s">
        <v>49</v>
      </c>
      <c r="C98">
        <v>1840</v>
      </c>
      <c r="D98">
        <v>3516</v>
      </c>
      <c r="E98">
        <v>0.59</v>
      </c>
      <c r="I98">
        <v>25.85</v>
      </c>
      <c r="J98">
        <v>258.51</v>
      </c>
      <c r="K98">
        <v>0</v>
      </c>
      <c r="L98">
        <v>49</v>
      </c>
      <c r="M98">
        <v>0</v>
      </c>
      <c r="N98">
        <v>3</v>
      </c>
      <c r="O98">
        <v>4</v>
      </c>
      <c r="P98">
        <v>56</v>
      </c>
      <c r="Q98">
        <v>778</v>
      </c>
      <c r="R98">
        <v>9.9996131677691391E-2</v>
      </c>
      <c r="S98">
        <v>2.166344294003868</v>
      </c>
      <c r="T98">
        <f t="shared" si="2"/>
        <v>-0.30149999999999999</v>
      </c>
      <c r="U98" t="s">
        <v>57</v>
      </c>
      <c r="V98">
        <f t="shared" si="3"/>
        <v>53</v>
      </c>
    </row>
    <row r="99" spans="1:22" x14ac:dyDescent="0.35">
      <c r="A99">
        <v>30</v>
      </c>
      <c r="B99" t="s">
        <v>50</v>
      </c>
      <c r="C99">
        <v>128185</v>
      </c>
      <c r="D99">
        <v>270811</v>
      </c>
      <c r="E99">
        <v>190.08</v>
      </c>
      <c r="I99">
        <v>12030.96</v>
      </c>
      <c r="J99">
        <v>50507.49</v>
      </c>
      <c r="K99">
        <v>0</v>
      </c>
      <c r="L99">
        <v>7176</v>
      </c>
      <c r="M99">
        <v>0</v>
      </c>
      <c r="N99">
        <v>212</v>
      </c>
      <c r="O99">
        <v>2302</v>
      </c>
      <c r="P99">
        <v>9690</v>
      </c>
      <c r="Q99">
        <v>32452</v>
      </c>
      <c r="R99">
        <v>0.23820150239103149</v>
      </c>
      <c r="S99">
        <v>0.80542201121107548</v>
      </c>
      <c r="T99">
        <f t="shared" si="2"/>
        <v>23.40959999999999</v>
      </c>
      <c r="U99" t="s">
        <v>57</v>
      </c>
      <c r="V99">
        <f t="shared" si="3"/>
        <v>9478</v>
      </c>
    </row>
    <row r="100" spans="1:22" x14ac:dyDescent="0.35">
      <c r="A100">
        <v>31</v>
      </c>
      <c r="B100" t="s">
        <v>51</v>
      </c>
      <c r="C100">
        <v>18556</v>
      </c>
      <c r="D100">
        <v>35903</v>
      </c>
      <c r="E100">
        <v>13.86</v>
      </c>
      <c r="I100">
        <v>1035.19</v>
      </c>
      <c r="J100">
        <v>5894.26</v>
      </c>
      <c r="K100">
        <v>0</v>
      </c>
      <c r="L100">
        <v>6</v>
      </c>
      <c r="M100">
        <v>0</v>
      </c>
      <c r="N100">
        <v>11</v>
      </c>
      <c r="O100">
        <v>2741</v>
      </c>
      <c r="P100">
        <v>2758</v>
      </c>
      <c r="Q100">
        <v>17819</v>
      </c>
      <c r="R100">
        <v>0.17562679623905289</v>
      </c>
      <c r="S100">
        <v>2.6642452110240629</v>
      </c>
      <c r="T100">
        <f t="shared" si="2"/>
        <v>-17.228099999999998</v>
      </c>
      <c r="U100" t="s">
        <v>57</v>
      </c>
      <c r="V100">
        <f t="shared" si="3"/>
        <v>2747</v>
      </c>
    </row>
    <row r="101" spans="1:22" x14ac:dyDescent="0.35">
      <c r="A101">
        <v>32</v>
      </c>
      <c r="B101" t="s">
        <v>52</v>
      </c>
      <c r="C101">
        <v>16057</v>
      </c>
      <c r="D101">
        <v>28000</v>
      </c>
      <c r="E101">
        <v>25.41</v>
      </c>
      <c r="I101">
        <v>1700.24</v>
      </c>
      <c r="J101">
        <v>11288.31</v>
      </c>
      <c r="K101">
        <v>0</v>
      </c>
      <c r="L101">
        <v>32</v>
      </c>
      <c r="M101">
        <v>0</v>
      </c>
      <c r="N101">
        <v>1328</v>
      </c>
      <c r="O101">
        <v>3</v>
      </c>
      <c r="P101">
        <v>1363</v>
      </c>
      <c r="Q101">
        <v>7114</v>
      </c>
      <c r="R101">
        <v>0.1506195347222038</v>
      </c>
      <c r="S101">
        <v>0.80165153154848723</v>
      </c>
      <c r="T101">
        <f t="shared" si="2"/>
        <v>3.3724000000000003</v>
      </c>
      <c r="U101" t="s">
        <v>57</v>
      </c>
      <c r="V101">
        <f t="shared" si="3"/>
        <v>35</v>
      </c>
    </row>
    <row r="102" spans="1:22" x14ac:dyDescent="0.35">
      <c r="A102">
        <v>33</v>
      </c>
      <c r="B102" t="s">
        <v>53</v>
      </c>
      <c r="C102">
        <v>117252</v>
      </c>
      <c r="D102">
        <v>272792</v>
      </c>
      <c r="E102">
        <v>193.59</v>
      </c>
      <c r="I102">
        <v>10722.14</v>
      </c>
      <c r="J102">
        <v>81564.7</v>
      </c>
      <c r="K102">
        <v>0</v>
      </c>
      <c r="L102">
        <v>696</v>
      </c>
      <c r="M102">
        <v>0</v>
      </c>
      <c r="N102">
        <v>22</v>
      </c>
      <c r="O102">
        <v>1293</v>
      </c>
      <c r="P102">
        <v>2011</v>
      </c>
      <c r="Q102">
        <v>15686</v>
      </c>
      <c r="R102">
        <v>0.13145564196276091</v>
      </c>
      <c r="S102">
        <v>0.18755584239713341</v>
      </c>
      <c r="T102">
        <f t="shared" si="2"/>
        <v>87.111399999999989</v>
      </c>
      <c r="U102" t="s">
        <v>57</v>
      </c>
      <c r="V102">
        <f t="shared" si="3"/>
        <v>1989</v>
      </c>
    </row>
    <row r="103" spans="1:22" x14ac:dyDescent="0.35">
      <c r="A103">
        <v>34</v>
      </c>
      <c r="B103" t="s">
        <v>54</v>
      </c>
      <c r="C103">
        <v>195324</v>
      </c>
      <c r="D103">
        <v>468084</v>
      </c>
      <c r="E103">
        <v>330.77</v>
      </c>
      <c r="I103">
        <v>16813.8</v>
      </c>
      <c r="J103">
        <v>124372.55</v>
      </c>
      <c r="K103">
        <v>0</v>
      </c>
      <c r="L103">
        <v>907</v>
      </c>
      <c r="M103">
        <v>0</v>
      </c>
      <c r="N103">
        <v>5656</v>
      </c>
      <c r="O103">
        <v>15</v>
      </c>
      <c r="P103">
        <v>6578</v>
      </c>
      <c r="Q103">
        <v>66508</v>
      </c>
      <c r="R103">
        <v>0.13518899467768411</v>
      </c>
      <c r="S103">
        <v>0.39122625462417782</v>
      </c>
      <c r="T103">
        <f t="shared" si="2"/>
        <v>102.35799999999999</v>
      </c>
      <c r="U103" t="s">
        <v>57</v>
      </c>
      <c r="V103">
        <f t="shared" si="3"/>
        <v>922</v>
      </c>
    </row>
    <row r="104" spans="1:22" x14ac:dyDescent="0.35">
      <c r="A104">
        <v>1</v>
      </c>
      <c r="B104" t="s">
        <v>21</v>
      </c>
      <c r="C104">
        <v>146318</v>
      </c>
      <c r="D104">
        <v>287230</v>
      </c>
      <c r="E104">
        <v>158.86000000000001</v>
      </c>
      <c r="F104">
        <v>1178.92</v>
      </c>
      <c r="G104">
        <v>4207.22</v>
      </c>
      <c r="H104">
        <v>4207.22</v>
      </c>
      <c r="I104">
        <v>9593.36</v>
      </c>
      <c r="J104">
        <v>47629.599999999999</v>
      </c>
      <c r="K104">
        <v>0</v>
      </c>
      <c r="L104">
        <v>3253</v>
      </c>
      <c r="M104">
        <v>638</v>
      </c>
      <c r="N104">
        <v>670</v>
      </c>
      <c r="O104">
        <v>181</v>
      </c>
      <c r="P104">
        <v>4742</v>
      </c>
      <c r="Q104">
        <v>54694</v>
      </c>
      <c r="R104">
        <v>0.20141592623074731</v>
      </c>
      <c r="S104">
        <v>0.49430022432182258</v>
      </c>
      <c r="T104">
        <f t="shared" si="2"/>
        <v>48.513600000000004</v>
      </c>
      <c r="U104" t="s">
        <v>58</v>
      </c>
      <c r="V104">
        <f t="shared" si="3"/>
        <v>4072</v>
      </c>
    </row>
    <row r="105" spans="1:22" x14ac:dyDescent="0.35">
      <c r="A105">
        <v>2</v>
      </c>
      <c r="B105" t="s">
        <v>22</v>
      </c>
      <c r="C105">
        <v>128145</v>
      </c>
      <c r="D105">
        <v>283344</v>
      </c>
      <c r="E105">
        <v>220.53</v>
      </c>
      <c r="F105">
        <v>1715.09</v>
      </c>
      <c r="G105">
        <v>5945.7</v>
      </c>
      <c r="H105">
        <v>5945.7</v>
      </c>
      <c r="I105">
        <v>13606.49</v>
      </c>
      <c r="J105">
        <v>79261.83</v>
      </c>
      <c r="K105">
        <v>0</v>
      </c>
      <c r="L105">
        <v>1126</v>
      </c>
      <c r="M105">
        <v>7512</v>
      </c>
      <c r="N105">
        <v>7287</v>
      </c>
      <c r="O105">
        <v>61</v>
      </c>
      <c r="P105">
        <v>15986</v>
      </c>
      <c r="Q105">
        <v>109597</v>
      </c>
      <c r="R105">
        <v>0.1716651003389652</v>
      </c>
      <c r="S105">
        <v>1.174880516577016</v>
      </c>
      <c r="T105">
        <f t="shared" si="2"/>
        <v>-23.795100000000001</v>
      </c>
      <c r="U105" t="s">
        <v>58</v>
      </c>
      <c r="V105">
        <f t="shared" si="3"/>
        <v>8699</v>
      </c>
    </row>
    <row r="106" spans="1:22" x14ac:dyDescent="0.35">
      <c r="A106">
        <v>3</v>
      </c>
      <c r="B106" t="s">
        <v>23</v>
      </c>
      <c r="C106">
        <v>112179</v>
      </c>
      <c r="D106">
        <v>184183</v>
      </c>
      <c r="E106">
        <v>181.16</v>
      </c>
      <c r="F106">
        <v>1445.68</v>
      </c>
      <c r="G106">
        <v>4805.7299999999996</v>
      </c>
      <c r="H106">
        <v>4805.7299999999996</v>
      </c>
      <c r="I106">
        <v>11057.14</v>
      </c>
      <c r="J106">
        <v>63681.919999999998</v>
      </c>
      <c r="K106">
        <v>0</v>
      </c>
      <c r="L106">
        <v>2162</v>
      </c>
      <c r="M106">
        <v>1001</v>
      </c>
      <c r="N106">
        <v>4089</v>
      </c>
      <c r="O106">
        <v>319</v>
      </c>
      <c r="P106">
        <v>7571</v>
      </c>
      <c r="Q106">
        <v>72614</v>
      </c>
      <c r="R106">
        <v>0.17363075736409961</v>
      </c>
      <c r="S106">
        <v>0.68471593920308516</v>
      </c>
      <c r="T106">
        <f t="shared" si="2"/>
        <v>34.861399999999996</v>
      </c>
      <c r="U106" t="s">
        <v>58</v>
      </c>
      <c r="V106">
        <f t="shared" si="3"/>
        <v>3482</v>
      </c>
    </row>
    <row r="107" spans="1:22" x14ac:dyDescent="0.35">
      <c r="A107">
        <v>4</v>
      </c>
      <c r="B107" t="s">
        <v>24</v>
      </c>
      <c r="C107">
        <v>201525</v>
      </c>
      <c r="D107">
        <v>571434</v>
      </c>
      <c r="E107">
        <v>248.43</v>
      </c>
      <c r="F107">
        <v>2637.25</v>
      </c>
      <c r="G107">
        <v>12484.7</v>
      </c>
      <c r="H107">
        <v>11442.77</v>
      </c>
      <c r="I107">
        <v>26564.720000000001</v>
      </c>
      <c r="J107">
        <v>89041.73</v>
      </c>
      <c r="K107">
        <v>0</v>
      </c>
      <c r="L107">
        <v>3046</v>
      </c>
      <c r="M107">
        <v>4139</v>
      </c>
      <c r="N107">
        <v>6907</v>
      </c>
      <c r="O107">
        <v>190</v>
      </c>
      <c r="P107">
        <v>14282</v>
      </c>
      <c r="Q107">
        <v>184988</v>
      </c>
      <c r="R107">
        <v>0.29834011535939392</v>
      </c>
      <c r="S107">
        <v>0.53763036086960447</v>
      </c>
      <c r="T107">
        <f t="shared" si="2"/>
        <v>122.8272</v>
      </c>
      <c r="U107" t="s">
        <v>58</v>
      </c>
      <c r="V107">
        <f t="shared" si="3"/>
        <v>7375</v>
      </c>
    </row>
    <row r="108" spans="1:22" x14ac:dyDescent="0.35">
      <c r="A108">
        <v>5</v>
      </c>
      <c r="B108" t="s">
        <v>25</v>
      </c>
      <c r="C108">
        <v>65074</v>
      </c>
      <c r="D108">
        <v>149817</v>
      </c>
      <c r="E108">
        <v>66.45</v>
      </c>
      <c r="F108">
        <v>504.86</v>
      </c>
      <c r="G108">
        <v>1010.24</v>
      </c>
      <c r="H108">
        <v>1010.24</v>
      </c>
      <c r="I108">
        <v>2525.34</v>
      </c>
      <c r="J108">
        <v>25242.92</v>
      </c>
      <c r="K108">
        <v>0</v>
      </c>
      <c r="L108">
        <v>1</v>
      </c>
      <c r="M108">
        <v>0</v>
      </c>
      <c r="N108">
        <v>191</v>
      </c>
      <c r="O108">
        <v>31</v>
      </c>
      <c r="P108">
        <v>223</v>
      </c>
      <c r="Q108">
        <v>3135</v>
      </c>
      <c r="R108">
        <v>0.1000415165915829</v>
      </c>
      <c r="S108">
        <v>8.8304941116839702E-2</v>
      </c>
      <c r="T108">
        <f t="shared" si="2"/>
        <v>23.023400000000002</v>
      </c>
      <c r="U108" t="s">
        <v>58</v>
      </c>
      <c r="V108">
        <f t="shared" si="3"/>
        <v>32</v>
      </c>
    </row>
    <row r="109" spans="1:22" x14ac:dyDescent="0.35">
      <c r="A109">
        <v>6</v>
      </c>
      <c r="B109" t="s">
        <v>26</v>
      </c>
      <c r="C109">
        <v>363468</v>
      </c>
      <c r="D109">
        <v>1168230</v>
      </c>
      <c r="E109">
        <v>451.85</v>
      </c>
      <c r="F109">
        <v>4374.12</v>
      </c>
      <c r="G109">
        <v>30444.05</v>
      </c>
      <c r="H109">
        <v>24710.63</v>
      </c>
      <c r="I109">
        <v>59528.800000000003</v>
      </c>
      <c r="J109">
        <v>185708.73</v>
      </c>
      <c r="K109">
        <v>0</v>
      </c>
      <c r="L109">
        <v>30903</v>
      </c>
      <c r="M109">
        <v>14981</v>
      </c>
      <c r="N109">
        <v>766</v>
      </c>
      <c r="O109">
        <v>11</v>
      </c>
      <c r="P109">
        <v>46661</v>
      </c>
      <c r="Q109">
        <v>338658</v>
      </c>
      <c r="R109">
        <v>0.32054928166274138</v>
      </c>
      <c r="S109">
        <v>0.78383908293128701</v>
      </c>
      <c r="T109">
        <f t="shared" si="2"/>
        <v>128.67800000000003</v>
      </c>
      <c r="U109" t="s">
        <v>58</v>
      </c>
      <c r="V109">
        <f t="shared" si="3"/>
        <v>45895</v>
      </c>
    </row>
    <row r="110" spans="1:22" x14ac:dyDescent="0.35">
      <c r="A110">
        <v>7</v>
      </c>
      <c r="B110" t="s">
        <v>27</v>
      </c>
      <c r="C110">
        <v>135490</v>
      </c>
      <c r="D110">
        <v>235291</v>
      </c>
      <c r="E110">
        <v>185.08</v>
      </c>
      <c r="F110">
        <v>1731.1</v>
      </c>
      <c r="G110">
        <v>5993.52</v>
      </c>
      <c r="H110">
        <v>5993.52</v>
      </c>
      <c r="I110">
        <v>13718.14</v>
      </c>
      <c r="J110">
        <v>78891.360000000001</v>
      </c>
      <c r="K110">
        <v>0</v>
      </c>
      <c r="L110">
        <v>8686</v>
      </c>
      <c r="M110">
        <v>1185</v>
      </c>
      <c r="N110">
        <v>8</v>
      </c>
      <c r="O110">
        <v>1</v>
      </c>
      <c r="P110">
        <v>9880</v>
      </c>
      <c r="Q110">
        <v>85809</v>
      </c>
      <c r="R110">
        <v>0.17388646868300911</v>
      </c>
      <c r="S110">
        <v>0.72021425645167647</v>
      </c>
      <c r="T110">
        <f t="shared" si="2"/>
        <v>38.381399999999992</v>
      </c>
      <c r="U110" t="s">
        <v>58</v>
      </c>
      <c r="V110">
        <f t="shared" si="3"/>
        <v>9872</v>
      </c>
    </row>
    <row r="111" spans="1:22" x14ac:dyDescent="0.35">
      <c r="A111">
        <v>8</v>
      </c>
      <c r="B111" t="s">
        <v>28</v>
      </c>
      <c r="C111">
        <v>32946</v>
      </c>
      <c r="D111">
        <v>58391</v>
      </c>
      <c r="E111">
        <v>40.1</v>
      </c>
      <c r="F111">
        <v>386.11</v>
      </c>
      <c r="G111">
        <v>691.2</v>
      </c>
      <c r="H111">
        <v>691.2</v>
      </c>
      <c r="I111">
        <v>1768.51</v>
      </c>
      <c r="J111">
        <v>17169.400000000001</v>
      </c>
      <c r="K111">
        <v>0</v>
      </c>
      <c r="L111">
        <v>108</v>
      </c>
      <c r="M111">
        <v>0</v>
      </c>
      <c r="N111">
        <v>23</v>
      </c>
      <c r="O111">
        <v>575</v>
      </c>
      <c r="P111">
        <v>706</v>
      </c>
      <c r="Q111">
        <v>3910</v>
      </c>
      <c r="R111">
        <v>0.1030035994268874</v>
      </c>
      <c r="S111">
        <v>0.39920611135927991</v>
      </c>
      <c r="T111">
        <f t="shared" si="2"/>
        <v>10.6251</v>
      </c>
      <c r="U111" t="s">
        <v>58</v>
      </c>
      <c r="V111">
        <f t="shared" si="3"/>
        <v>683</v>
      </c>
    </row>
    <row r="112" spans="1:22" x14ac:dyDescent="0.35">
      <c r="A112">
        <v>9</v>
      </c>
      <c r="B112" t="s">
        <v>29</v>
      </c>
      <c r="C112">
        <v>30654</v>
      </c>
      <c r="D112">
        <v>50968</v>
      </c>
      <c r="E112">
        <v>42.74</v>
      </c>
      <c r="F112">
        <v>718.61</v>
      </c>
      <c r="G112">
        <v>809.86</v>
      </c>
      <c r="H112">
        <v>809.86</v>
      </c>
      <c r="I112">
        <v>2338.33</v>
      </c>
      <c r="J112">
        <v>17196.59</v>
      </c>
      <c r="K112">
        <v>0</v>
      </c>
      <c r="L112">
        <v>1025</v>
      </c>
      <c r="M112">
        <v>26</v>
      </c>
      <c r="N112">
        <v>2810</v>
      </c>
      <c r="O112">
        <v>10</v>
      </c>
      <c r="P112">
        <v>3871</v>
      </c>
      <c r="Q112">
        <v>22987</v>
      </c>
      <c r="R112">
        <v>0.13597637671189461</v>
      </c>
      <c r="S112">
        <v>1.655454961446845</v>
      </c>
      <c r="T112">
        <f t="shared" si="2"/>
        <v>-15.326700000000001</v>
      </c>
      <c r="U112" t="s">
        <v>58</v>
      </c>
      <c r="V112">
        <f t="shared" si="3"/>
        <v>1061</v>
      </c>
    </row>
    <row r="113" spans="1:22" x14ac:dyDescent="0.35">
      <c r="A113">
        <v>10</v>
      </c>
      <c r="B113" t="s">
        <v>30</v>
      </c>
      <c r="C113">
        <v>19587</v>
      </c>
      <c r="D113">
        <v>32298</v>
      </c>
      <c r="E113">
        <v>24.73</v>
      </c>
      <c r="F113">
        <v>163.05000000000001</v>
      </c>
      <c r="G113">
        <v>229.02</v>
      </c>
      <c r="H113">
        <v>229.02</v>
      </c>
      <c r="I113">
        <v>621.09</v>
      </c>
      <c r="J113">
        <v>7761.25</v>
      </c>
      <c r="K113">
        <v>0</v>
      </c>
      <c r="L113">
        <v>7</v>
      </c>
      <c r="M113">
        <v>0</v>
      </c>
      <c r="N113">
        <v>328</v>
      </c>
      <c r="O113">
        <v>300</v>
      </c>
      <c r="P113">
        <v>635</v>
      </c>
      <c r="Q113">
        <v>6520</v>
      </c>
      <c r="R113">
        <v>8.0024480592688033E-2</v>
      </c>
      <c r="S113">
        <v>1.022396110064564</v>
      </c>
      <c r="T113">
        <f t="shared" si="2"/>
        <v>-0.13909999999999967</v>
      </c>
      <c r="U113" t="s">
        <v>58</v>
      </c>
      <c r="V113">
        <f t="shared" si="3"/>
        <v>307</v>
      </c>
    </row>
    <row r="114" spans="1:22" x14ac:dyDescent="0.35">
      <c r="A114">
        <v>11</v>
      </c>
      <c r="B114" t="s">
        <v>31</v>
      </c>
      <c r="C114">
        <v>6881</v>
      </c>
      <c r="D114">
        <v>15107</v>
      </c>
      <c r="E114">
        <v>8.09</v>
      </c>
      <c r="F114">
        <v>61.49</v>
      </c>
      <c r="G114">
        <v>199.85</v>
      </c>
      <c r="H114">
        <v>199.85</v>
      </c>
      <c r="I114">
        <v>461.19</v>
      </c>
      <c r="J114">
        <v>3074.62</v>
      </c>
      <c r="K114">
        <v>0</v>
      </c>
      <c r="L114">
        <v>0</v>
      </c>
      <c r="M114">
        <v>152</v>
      </c>
      <c r="N114">
        <v>0</v>
      </c>
      <c r="O114">
        <v>0</v>
      </c>
      <c r="P114">
        <v>152</v>
      </c>
      <c r="Q114">
        <v>2592</v>
      </c>
      <c r="R114">
        <v>0.14999902426966591</v>
      </c>
      <c r="S114">
        <v>0.32958216787007522</v>
      </c>
      <c r="T114">
        <f t="shared" si="2"/>
        <v>3.0918999999999999</v>
      </c>
      <c r="U114" t="s">
        <v>58</v>
      </c>
      <c r="V114">
        <f t="shared" si="3"/>
        <v>152</v>
      </c>
    </row>
    <row r="115" spans="1:22" x14ac:dyDescent="0.35">
      <c r="A115">
        <v>12</v>
      </c>
      <c r="B115" t="s">
        <v>32</v>
      </c>
      <c r="C115">
        <v>146418</v>
      </c>
      <c r="D115">
        <v>352051</v>
      </c>
      <c r="E115">
        <v>181.39</v>
      </c>
      <c r="F115">
        <v>1596.49</v>
      </c>
      <c r="G115">
        <v>5040.97</v>
      </c>
      <c r="H115">
        <v>5040.97</v>
      </c>
      <c r="I115">
        <v>11678.43</v>
      </c>
      <c r="J115">
        <v>75517.37</v>
      </c>
      <c r="K115">
        <v>0</v>
      </c>
      <c r="L115">
        <v>6934</v>
      </c>
      <c r="M115">
        <v>1997</v>
      </c>
      <c r="N115">
        <v>1545</v>
      </c>
      <c r="O115">
        <v>539</v>
      </c>
      <c r="P115">
        <v>11015</v>
      </c>
      <c r="Q115">
        <v>131111</v>
      </c>
      <c r="R115">
        <v>0.1546456133204851</v>
      </c>
      <c r="S115">
        <v>0.94319185027439478</v>
      </c>
      <c r="T115">
        <f t="shared" si="2"/>
        <v>6.6343000000000032</v>
      </c>
      <c r="U115" t="s">
        <v>58</v>
      </c>
      <c r="V115">
        <f t="shared" si="3"/>
        <v>9470</v>
      </c>
    </row>
    <row r="116" spans="1:22" x14ac:dyDescent="0.35">
      <c r="A116">
        <v>13</v>
      </c>
      <c r="B116" t="s">
        <v>33</v>
      </c>
      <c r="C116">
        <v>106277</v>
      </c>
      <c r="D116">
        <v>150217</v>
      </c>
      <c r="E116">
        <v>147.38</v>
      </c>
      <c r="F116">
        <v>2748.1</v>
      </c>
      <c r="G116">
        <v>8614.91</v>
      </c>
      <c r="H116">
        <v>7011.58</v>
      </c>
      <c r="I116">
        <v>18374.59</v>
      </c>
      <c r="J116">
        <v>57238.68</v>
      </c>
      <c r="K116">
        <v>0</v>
      </c>
      <c r="L116">
        <v>7033</v>
      </c>
      <c r="M116">
        <v>2771</v>
      </c>
      <c r="N116">
        <v>14804</v>
      </c>
      <c r="O116">
        <v>26</v>
      </c>
      <c r="P116">
        <v>24634</v>
      </c>
      <c r="Q116">
        <v>95088</v>
      </c>
      <c r="R116">
        <v>0.32101701157329282</v>
      </c>
      <c r="S116">
        <v>1.340655764291883</v>
      </c>
      <c r="T116">
        <f t="shared" si="2"/>
        <v>-62.594099999999997</v>
      </c>
      <c r="U116" t="s">
        <v>58</v>
      </c>
      <c r="V116">
        <f t="shared" si="3"/>
        <v>9830</v>
      </c>
    </row>
    <row r="117" spans="1:22" x14ac:dyDescent="0.35">
      <c r="A117">
        <v>14</v>
      </c>
      <c r="B117" t="s">
        <v>34</v>
      </c>
      <c r="C117">
        <v>174244</v>
      </c>
      <c r="D117">
        <v>510600</v>
      </c>
      <c r="E117">
        <v>210.06</v>
      </c>
      <c r="F117">
        <v>1597.06</v>
      </c>
      <c r="G117">
        <v>11541.83</v>
      </c>
      <c r="H117">
        <v>9625.0300000000007</v>
      </c>
      <c r="I117">
        <v>22763.919999999998</v>
      </c>
      <c r="J117">
        <v>69889.960000000006</v>
      </c>
      <c r="K117">
        <v>0</v>
      </c>
      <c r="L117">
        <v>10243</v>
      </c>
      <c r="M117">
        <v>584</v>
      </c>
      <c r="N117">
        <v>830</v>
      </c>
      <c r="O117">
        <v>38</v>
      </c>
      <c r="P117">
        <v>11695</v>
      </c>
      <c r="Q117">
        <v>106562</v>
      </c>
      <c r="R117">
        <v>0.3257108746377877</v>
      </c>
      <c r="S117">
        <v>0.51375158584286018</v>
      </c>
      <c r="T117">
        <f t="shared" si="2"/>
        <v>110.68919999999999</v>
      </c>
      <c r="U117" t="s">
        <v>58</v>
      </c>
      <c r="V117">
        <f t="shared" si="3"/>
        <v>10865</v>
      </c>
    </row>
    <row r="118" spans="1:22" x14ac:dyDescent="0.35">
      <c r="A118">
        <v>15</v>
      </c>
      <c r="B118" t="s">
        <v>35</v>
      </c>
      <c r="C118">
        <v>3347</v>
      </c>
      <c r="D118">
        <v>5386</v>
      </c>
      <c r="E118">
        <v>1.63</v>
      </c>
      <c r="F118">
        <v>13.77</v>
      </c>
      <c r="G118">
        <v>49.74</v>
      </c>
      <c r="H118">
        <v>49.74</v>
      </c>
      <c r="I118">
        <v>113.25</v>
      </c>
      <c r="J118">
        <v>688.27</v>
      </c>
      <c r="K118">
        <v>0</v>
      </c>
      <c r="L118">
        <v>137</v>
      </c>
      <c r="M118">
        <v>70</v>
      </c>
      <c r="N118">
        <v>71</v>
      </c>
      <c r="O118">
        <v>0</v>
      </c>
      <c r="P118">
        <v>278</v>
      </c>
      <c r="Q118">
        <v>1899</v>
      </c>
      <c r="R118">
        <v>0.16454298458453809</v>
      </c>
      <c r="S118">
        <v>2.4547461368653418</v>
      </c>
      <c r="T118">
        <f t="shared" si="2"/>
        <v>-1.6475</v>
      </c>
      <c r="U118" t="s">
        <v>58</v>
      </c>
      <c r="V118">
        <f t="shared" si="3"/>
        <v>207</v>
      </c>
    </row>
    <row r="119" spans="1:22" x14ac:dyDescent="0.35">
      <c r="A119">
        <v>16</v>
      </c>
      <c r="B119" t="s">
        <v>36</v>
      </c>
      <c r="C119">
        <v>367746</v>
      </c>
      <c r="D119">
        <v>968960</v>
      </c>
      <c r="E119">
        <v>554.73</v>
      </c>
      <c r="F119">
        <v>4659.09</v>
      </c>
      <c r="G119">
        <v>29833.05</v>
      </c>
      <c r="H119">
        <v>28698.09</v>
      </c>
      <c r="I119">
        <v>63190.23</v>
      </c>
      <c r="J119">
        <v>231033.44</v>
      </c>
      <c r="K119">
        <v>0</v>
      </c>
      <c r="L119">
        <v>27325</v>
      </c>
      <c r="M119">
        <v>5621</v>
      </c>
      <c r="N119">
        <v>5656</v>
      </c>
      <c r="O119">
        <v>0</v>
      </c>
      <c r="P119">
        <v>38602</v>
      </c>
      <c r="Q119">
        <v>327546</v>
      </c>
      <c r="R119">
        <v>0.273511185220633</v>
      </c>
      <c r="S119">
        <v>0.61088557519097486</v>
      </c>
      <c r="T119">
        <f t="shared" si="2"/>
        <v>245.88230000000004</v>
      </c>
      <c r="U119" t="s">
        <v>58</v>
      </c>
      <c r="V119">
        <f t="shared" si="3"/>
        <v>32946</v>
      </c>
    </row>
    <row r="120" spans="1:22" x14ac:dyDescent="0.35">
      <c r="A120">
        <v>17</v>
      </c>
      <c r="B120" t="s">
        <v>37</v>
      </c>
      <c r="C120">
        <v>10674</v>
      </c>
      <c r="D120">
        <v>16386</v>
      </c>
      <c r="E120">
        <v>15.65</v>
      </c>
      <c r="F120">
        <v>204.22</v>
      </c>
      <c r="G120">
        <v>395.92</v>
      </c>
      <c r="H120">
        <v>395.92</v>
      </c>
      <c r="I120">
        <v>996.06</v>
      </c>
      <c r="J120">
        <v>6816.09</v>
      </c>
      <c r="K120">
        <v>0</v>
      </c>
      <c r="L120">
        <v>607</v>
      </c>
      <c r="M120">
        <v>0</v>
      </c>
      <c r="N120">
        <v>240</v>
      </c>
      <c r="O120">
        <v>0</v>
      </c>
      <c r="P120">
        <v>847</v>
      </c>
      <c r="Q120">
        <v>4146</v>
      </c>
      <c r="R120">
        <v>0.1461336337988495</v>
      </c>
      <c r="S120">
        <v>0.85035038049916678</v>
      </c>
      <c r="T120">
        <f t="shared" si="2"/>
        <v>1.4905999999999995</v>
      </c>
      <c r="U120" t="s">
        <v>58</v>
      </c>
      <c r="V120">
        <f t="shared" si="3"/>
        <v>607</v>
      </c>
    </row>
    <row r="121" spans="1:22" x14ac:dyDescent="0.35">
      <c r="A121">
        <v>18</v>
      </c>
      <c r="B121" t="s">
        <v>38</v>
      </c>
      <c r="C121">
        <v>426850</v>
      </c>
      <c r="D121">
        <v>911419</v>
      </c>
      <c r="E121">
        <v>517.22</v>
      </c>
      <c r="F121">
        <v>4498.5</v>
      </c>
      <c r="G121">
        <v>29505.45</v>
      </c>
      <c r="H121">
        <v>29505.45</v>
      </c>
      <c r="I121">
        <v>63509.4</v>
      </c>
      <c r="J121">
        <v>216399.84</v>
      </c>
      <c r="K121">
        <v>0</v>
      </c>
      <c r="L121">
        <v>44866</v>
      </c>
      <c r="M121">
        <v>503</v>
      </c>
      <c r="N121">
        <v>6800</v>
      </c>
      <c r="O121">
        <v>4</v>
      </c>
      <c r="P121">
        <v>52173</v>
      </c>
      <c r="Q121">
        <v>415335</v>
      </c>
      <c r="R121">
        <v>0.29348173270368411</v>
      </c>
      <c r="S121">
        <v>0.82150043930504779</v>
      </c>
      <c r="T121">
        <f t="shared" si="2"/>
        <v>113.36400000000002</v>
      </c>
      <c r="U121" t="s">
        <v>58</v>
      </c>
      <c r="V121">
        <f t="shared" si="3"/>
        <v>45373</v>
      </c>
    </row>
    <row r="122" spans="1:22" x14ac:dyDescent="0.35">
      <c r="A122">
        <v>19</v>
      </c>
      <c r="B122" t="s">
        <v>39</v>
      </c>
      <c r="C122">
        <v>8211</v>
      </c>
      <c r="D122">
        <v>11927</v>
      </c>
      <c r="E122">
        <v>11.08</v>
      </c>
      <c r="F122">
        <v>190.46</v>
      </c>
      <c r="G122">
        <v>157.87</v>
      </c>
      <c r="H122">
        <v>157.87</v>
      </c>
      <c r="I122">
        <v>506.2</v>
      </c>
      <c r="J122">
        <v>4557.6899999999996</v>
      </c>
      <c r="K122">
        <v>0</v>
      </c>
      <c r="L122">
        <v>269</v>
      </c>
      <c r="M122">
        <v>76</v>
      </c>
      <c r="N122">
        <v>374</v>
      </c>
      <c r="O122">
        <v>0</v>
      </c>
      <c r="P122">
        <v>719</v>
      </c>
      <c r="Q122">
        <v>6435</v>
      </c>
      <c r="R122">
        <v>0.1110650351384144</v>
      </c>
      <c r="S122">
        <v>1.420387198735678</v>
      </c>
      <c r="T122">
        <f t="shared" si="2"/>
        <v>-2.1280000000000001</v>
      </c>
      <c r="U122" t="s">
        <v>58</v>
      </c>
      <c r="V122">
        <f t="shared" si="3"/>
        <v>345</v>
      </c>
    </row>
    <row r="123" spans="1:22" x14ac:dyDescent="0.35">
      <c r="A123">
        <v>20</v>
      </c>
      <c r="B123" t="s">
        <v>40</v>
      </c>
      <c r="C123">
        <v>82989</v>
      </c>
      <c r="D123">
        <v>141741</v>
      </c>
      <c r="E123">
        <v>91.08</v>
      </c>
      <c r="F123">
        <v>878.96</v>
      </c>
      <c r="G123">
        <v>1181.42</v>
      </c>
      <c r="H123">
        <v>1181.42</v>
      </c>
      <c r="I123">
        <v>3241.8</v>
      </c>
      <c r="J123">
        <v>33915.760000000002</v>
      </c>
      <c r="K123">
        <v>0</v>
      </c>
      <c r="L123">
        <v>4113</v>
      </c>
      <c r="M123">
        <v>0</v>
      </c>
      <c r="N123">
        <v>490</v>
      </c>
      <c r="O123">
        <v>709</v>
      </c>
      <c r="P123">
        <v>5312</v>
      </c>
      <c r="Q123">
        <v>52433</v>
      </c>
      <c r="R123">
        <v>9.5583881947507596E-2</v>
      </c>
      <c r="S123">
        <v>1.6385958418162749</v>
      </c>
      <c r="T123">
        <f t="shared" si="2"/>
        <v>-20.701999999999998</v>
      </c>
      <c r="U123" t="s">
        <v>58</v>
      </c>
      <c r="V123">
        <f t="shared" si="3"/>
        <v>4822</v>
      </c>
    </row>
    <row r="124" spans="1:22" x14ac:dyDescent="0.35">
      <c r="A124">
        <v>21</v>
      </c>
      <c r="B124" t="s">
        <v>41</v>
      </c>
      <c r="C124">
        <v>286285</v>
      </c>
      <c r="D124">
        <v>668742</v>
      </c>
      <c r="E124">
        <v>448.01</v>
      </c>
      <c r="F124">
        <v>3673.53</v>
      </c>
      <c r="G124">
        <v>29535.88</v>
      </c>
      <c r="H124">
        <v>24836.54</v>
      </c>
      <c r="I124">
        <v>58045.95</v>
      </c>
      <c r="J124">
        <v>182783.83</v>
      </c>
      <c r="K124">
        <v>0</v>
      </c>
      <c r="L124">
        <v>33278</v>
      </c>
      <c r="M124">
        <v>3578</v>
      </c>
      <c r="N124">
        <v>202</v>
      </c>
      <c r="O124">
        <v>1822</v>
      </c>
      <c r="P124">
        <v>38880</v>
      </c>
      <c r="Q124">
        <v>201455</v>
      </c>
      <c r="R124">
        <v>0.31756611074404117</v>
      </c>
      <c r="S124">
        <v>0.66981417308184299</v>
      </c>
      <c r="T124">
        <f t="shared" si="2"/>
        <v>191.65949999999998</v>
      </c>
      <c r="U124" t="s">
        <v>58</v>
      </c>
      <c r="V124">
        <f t="shared" si="3"/>
        <v>38678</v>
      </c>
    </row>
    <row r="125" spans="1:22" x14ac:dyDescent="0.35">
      <c r="A125">
        <v>22</v>
      </c>
      <c r="B125" t="s">
        <v>42</v>
      </c>
      <c r="C125">
        <v>15158</v>
      </c>
      <c r="D125">
        <v>25090</v>
      </c>
      <c r="E125">
        <v>12.71</v>
      </c>
      <c r="F125">
        <v>111.91</v>
      </c>
      <c r="G125">
        <v>87.73</v>
      </c>
      <c r="H125">
        <v>87.73</v>
      </c>
      <c r="I125">
        <v>287.37</v>
      </c>
      <c r="J125">
        <v>5595.63</v>
      </c>
      <c r="K125">
        <v>0</v>
      </c>
      <c r="L125">
        <v>0</v>
      </c>
      <c r="M125">
        <v>0</v>
      </c>
      <c r="N125">
        <v>14</v>
      </c>
      <c r="O125">
        <v>55</v>
      </c>
      <c r="P125">
        <v>69</v>
      </c>
      <c r="Q125">
        <v>1676</v>
      </c>
      <c r="R125">
        <v>5.1356147565153519E-2</v>
      </c>
      <c r="S125">
        <v>0.24010857083202841</v>
      </c>
      <c r="T125">
        <f t="shared" si="2"/>
        <v>2.1837</v>
      </c>
      <c r="U125" t="s">
        <v>58</v>
      </c>
      <c r="V125">
        <f t="shared" si="3"/>
        <v>55</v>
      </c>
    </row>
    <row r="126" spans="1:22" x14ac:dyDescent="0.35">
      <c r="A126">
        <v>23</v>
      </c>
      <c r="B126" t="s">
        <v>43</v>
      </c>
      <c r="C126">
        <v>271756</v>
      </c>
      <c r="D126">
        <v>634924</v>
      </c>
      <c r="E126">
        <v>365.55</v>
      </c>
      <c r="F126">
        <v>3124.07</v>
      </c>
      <c r="G126">
        <v>11860.5</v>
      </c>
      <c r="H126">
        <v>11860.5</v>
      </c>
      <c r="I126">
        <v>26845.07</v>
      </c>
      <c r="J126">
        <v>143889.66</v>
      </c>
      <c r="K126">
        <v>0</v>
      </c>
      <c r="L126">
        <v>31737</v>
      </c>
      <c r="M126">
        <v>0</v>
      </c>
      <c r="N126">
        <v>46837</v>
      </c>
      <c r="O126">
        <v>1009</v>
      </c>
      <c r="P126">
        <v>79583</v>
      </c>
      <c r="Q126">
        <v>255792</v>
      </c>
      <c r="R126">
        <v>0.18656705422752409</v>
      </c>
      <c r="S126">
        <v>2.9645294275634222</v>
      </c>
      <c r="T126">
        <f t="shared" si="2"/>
        <v>-527.37930000000006</v>
      </c>
      <c r="U126" t="s">
        <v>58</v>
      </c>
      <c r="V126">
        <f t="shared" si="3"/>
        <v>32746</v>
      </c>
    </row>
    <row r="127" spans="1:22" x14ac:dyDescent="0.35">
      <c r="A127">
        <v>24</v>
      </c>
      <c r="B127" t="s">
        <v>44</v>
      </c>
      <c r="C127">
        <v>8145</v>
      </c>
      <c r="D127">
        <v>14566</v>
      </c>
      <c r="E127">
        <v>7.88</v>
      </c>
      <c r="F127">
        <v>61.8</v>
      </c>
      <c r="G127">
        <v>208.52</v>
      </c>
      <c r="H127">
        <v>192.92</v>
      </c>
      <c r="I127">
        <v>463.24</v>
      </c>
      <c r="J127">
        <v>2904.81</v>
      </c>
      <c r="K127">
        <v>0</v>
      </c>
      <c r="L127">
        <v>35</v>
      </c>
      <c r="M127">
        <v>46</v>
      </c>
      <c r="N127">
        <v>6</v>
      </c>
      <c r="O127">
        <v>12</v>
      </c>
      <c r="P127">
        <v>99</v>
      </c>
      <c r="Q127">
        <v>1271</v>
      </c>
      <c r="R127">
        <v>0.1594734251121416</v>
      </c>
      <c r="S127">
        <v>0.2137121146705811</v>
      </c>
      <c r="T127">
        <f t="shared" si="2"/>
        <v>3.6424000000000003</v>
      </c>
      <c r="U127" t="s">
        <v>58</v>
      </c>
      <c r="V127">
        <f t="shared" si="3"/>
        <v>93</v>
      </c>
    </row>
    <row r="128" spans="1:22" x14ac:dyDescent="0.35">
      <c r="A128">
        <v>25</v>
      </c>
      <c r="B128" t="s">
        <v>45</v>
      </c>
      <c r="C128">
        <v>6207</v>
      </c>
      <c r="D128">
        <v>11380</v>
      </c>
      <c r="E128">
        <v>4.33</v>
      </c>
      <c r="F128">
        <v>39.07</v>
      </c>
      <c r="G128">
        <v>29.65</v>
      </c>
      <c r="H128">
        <v>29.65</v>
      </c>
      <c r="I128">
        <v>98.37</v>
      </c>
      <c r="J128">
        <v>1953.45</v>
      </c>
      <c r="K128">
        <v>0</v>
      </c>
      <c r="L128">
        <v>1</v>
      </c>
      <c r="M128">
        <v>16</v>
      </c>
      <c r="N128">
        <v>71</v>
      </c>
      <c r="O128">
        <v>21</v>
      </c>
      <c r="P128">
        <v>109</v>
      </c>
      <c r="Q128">
        <v>2189</v>
      </c>
      <c r="R128">
        <v>5.0357060585118643E-2</v>
      </c>
      <c r="S128">
        <v>1.108061400833587</v>
      </c>
      <c r="T128">
        <f t="shared" si="2"/>
        <v>-0.10629999999999995</v>
      </c>
      <c r="U128" t="s">
        <v>58</v>
      </c>
      <c r="V128">
        <f t="shared" si="3"/>
        <v>38</v>
      </c>
    </row>
    <row r="129" spans="1:22" x14ac:dyDescent="0.35">
      <c r="A129">
        <v>26</v>
      </c>
      <c r="B129" t="s">
        <v>46</v>
      </c>
      <c r="C129">
        <v>1636</v>
      </c>
      <c r="D129">
        <v>3684</v>
      </c>
      <c r="E129">
        <v>0.75</v>
      </c>
      <c r="F129">
        <v>6.63</v>
      </c>
      <c r="G129">
        <v>13.26</v>
      </c>
      <c r="H129">
        <v>13.26</v>
      </c>
      <c r="I129">
        <v>33.15</v>
      </c>
      <c r="J129">
        <v>331.38</v>
      </c>
      <c r="K129">
        <v>0</v>
      </c>
      <c r="L129">
        <v>18</v>
      </c>
      <c r="M129">
        <v>0</v>
      </c>
      <c r="N129">
        <v>1</v>
      </c>
      <c r="O129">
        <v>23</v>
      </c>
      <c r="P129">
        <v>42</v>
      </c>
      <c r="Q129">
        <v>425</v>
      </c>
      <c r="R129">
        <v>0.1000362122035126</v>
      </c>
      <c r="S129">
        <v>1.2669683257918549</v>
      </c>
      <c r="T129">
        <f t="shared" si="2"/>
        <v>-8.8500000000000009E-2</v>
      </c>
      <c r="U129" t="s">
        <v>58</v>
      </c>
      <c r="V129">
        <f t="shared" si="3"/>
        <v>41</v>
      </c>
    </row>
    <row r="130" spans="1:22" x14ac:dyDescent="0.35">
      <c r="A130">
        <v>27</v>
      </c>
      <c r="B130" t="s">
        <v>47</v>
      </c>
      <c r="C130">
        <v>20161</v>
      </c>
      <c r="D130">
        <v>34715</v>
      </c>
      <c r="E130">
        <v>20.8</v>
      </c>
      <c r="F130">
        <v>111.68</v>
      </c>
      <c r="G130">
        <v>601.99</v>
      </c>
      <c r="H130">
        <v>601.99</v>
      </c>
      <c r="I130">
        <v>1315.66</v>
      </c>
      <c r="J130">
        <v>5583.02</v>
      </c>
      <c r="K130">
        <v>0</v>
      </c>
      <c r="L130">
        <v>82</v>
      </c>
      <c r="M130">
        <v>5</v>
      </c>
      <c r="N130">
        <v>19</v>
      </c>
      <c r="O130">
        <v>0</v>
      </c>
      <c r="P130">
        <v>106</v>
      </c>
      <c r="Q130">
        <v>1035</v>
      </c>
      <c r="R130">
        <v>0.23565382176671409</v>
      </c>
      <c r="S130">
        <v>8.0567927884103788E-2</v>
      </c>
      <c r="T130">
        <f t="shared" si="2"/>
        <v>12.0966</v>
      </c>
      <c r="U130" t="s">
        <v>58</v>
      </c>
      <c r="V130">
        <f t="shared" si="3"/>
        <v>87</v>
      </c>
    </row>
    <row r="131" spans="1:22" x14ac:dyDescent="0.35">
      <c r="A131">
        <v>28</v>
      </c>
      <c r="B131" t="s">
        <v>48</v>
      </c>
      <c r="C131">
        <v>5554</v>
      </c>
      <c r="D131">
        <v>14077</v>
      </c>
      <c r="E131">
        <v>3.64</v>
      </c>
      <c r="F131">
        <v>20.84</v>
      </c>
      <c r="G131">
        <v>137</v>
      </c>
      <c r="H131">
        <v>125.11</v>
      </c>
      <c r="I131">
        <v>282.95</v>
      </c>
      <c r="J131">
        <v>970.11</v>
      </c>
      <c r="K131">
        <v>0</v>
      </c>
      <c r="L131">
        <v>6</v>
      </c>
      <c r="M131">
        <v>0</v>
      </c>
      <c r="N131">
        <v>1</v>
      </c>
      <c r="O131">
        <v>0</v>
      </c>
      <c r="P131">
        <v>7</v>
      </c>
      <c r="Q131">
        <v>589</v>
      </c>
      <c r="R131">
        <v>0.29166795518034028</v>
      </c>
      <c r="S131">
        <v>2.4739353242622369E-2</v>
      </c>
      <c r="T131">
        <f t="shared" ref="T131:T194" si="4">(I131-P131)/100</f>
        <v>2.7595000000000001</v>
      </c>
      <c r="U131" t="s">
        <v>58</v>
      </c>
      <c r="V131">
        <f t="shared" ref="V131:V194" si="5">M131+L131+O131</f>
        <v>6</v>
      </c>
    </row>
    <row r="132" spans="1:22" x14ac:dyDescent="0.35">
      <c r="A132">
        <v>29</v>
      </c>
      <c r="B132" t="s">
        <v>49</v>
      </c>
      <c r="C132">
        <v>2704</v>
      </c>
      <c r="D132">
        <v>8160</v>
      </c>
      <c r="E132">
        <v>1.28</v>
      </c>
      <c r="F132">
        <v>11.56</v>
      </c>
      <c r="G132">
        <v>23.13</v>
      </c>
      <c r="H132">
        <v>23.13</v>
      </c>
      <c r="I132">
        <v>57.82</v>
      </c>
      <c r="J132">
        <v>578.17999999999995</v>
      </c>
      <c r="K132">
        <v>0</v>
      </c>
      <c r="L132">
        <v>17</v>
      </c>
      <c r="M132">
        <v>0</v>
      </c>
      <c r="N132">
        <v>10</v>
      </c>
      <c r="O132">
        <v>70</v>
      </c>
      <c r="P132">
        <v>97</v>
      </c>
      <c r="Q132">
        <v>1342</v>
      </c>
      <c r="R132">
        <v>0.1000034591303746</v>
      </c>
      <c r="S132">
        <v>1.677620200622622</v>
      </c>
      <c r="T132">
        <f t="shared" si="4"/>
        <v>-0.39179999999999998</v>
      </c>
      <c r="U132" t="s">
        <v>58</v>
      </c>
      <c r="V132">
        <f t="shared" si="5"/>
        <v>87</v>
      </c>
    </row>
    <row r="133" spans="1:22" x14ac:dyDescent="0.35">
      <c r="A133">
        <v>30</v>
      </c>
      <c r="B133" t="s">
        <v>50</v>
      </c>
      <c r="C133">
        <v>120099</v>
      </c>
      <c r="D133">
        <v>222417</v>
      </c>
      <c r="E133">
        <v>173.17</v>
      </c>
      <c r="F133">
        <v>1000.42</v>
      </c>
      <c r="G133">
        <v>5295.46</v>
      </c>
      <c r="H133">
        <v>5295.46</v>
      </c>
      <c r="I133">
        <v>11591.34</v>
      </c>
      <c r="J133">
        <v>48533.5</v>
      </c>
      <c r="K133">
        <v>0</v>
      </c>
      <c r="L133">
        <v>12430</v>
      </c>
      <c r="M133">
        <v>0</v>
      </c>
      <c r="N133">
        <v>43</v>
      </c>
      <c r="O133">
        <v>202</v>
      </c>
      <c r="P133">
        <v>12675</v>
      </c>
      <c r="Q133">
        <v>64465</v>
      </c>
      <c r="R133">
        <v>0.23883173478113059</v>
      </c>
      <c r="S133">
        <v>1.093488759711992</v>
      </c>
      <c r="T133">
        <f t="shared" si="4"/>
        <v>-10.836599999999999</v>
      </c>
      <c r="U133" t="s">
        <v>58</v>
      </c>
      <c r="V133">
        <f t="shared" si="5"/>
        <v>12632</v>
      </c>
    </row>
    <row r="134" spans="1:22" x14ac:dyDescent="0.35">
      <c r="A134">
        <v>31</v>
      </c>
      <c r="B134" t="s">
        <v>51</v>
      </c>
      <c r="C134">
        <v>22411</v>
      </c>
      <c r="D134">
        <v>49206</v>
      </c>
      <c r="E134">
        <v>18.73</v>
      </c>
      <c r="F134">
        <v>161.41</v>
      </c>
      <c r="G134">
        <v>631.51</v>
      </c>
      <c r="H134">
        <v>631.51</v>
      </c>
      <c r="I134">
        <v>1424.43</v>
      </c>
      <c r="J134">
        <v>8070.5</v>
      </c>
      <c r="K134">
        <v>0</v>
      </c>
      <c r="L134">
        <v>19</v>
      </c>
      <c r="M134">
        <v>0</v>
      </c>
      <c r="N134">
        <v>3</v>
      </c>
      <c r="O134">
        <v>646</v>
      </c>
      <c r="P134">
        <v>668</v>
      </c>
      <c r="Q134">
        <v>7877</v>
      </c>
      <c r="R134">
        <v>0.17649835821820209</v>
      </c>
      <c r="S134">
        <v>0.46895951363001342</v>
      </c>
      <c r="T134">
        <f t="shared" si="4"/>
        <v>7.5643000000000002</v>
      </c>
      <c r="U134" t="s">
        <v>58</v>
      </c>
      <c r="V134">
        <f t="shared" si="5"/>
        <v>665</v>
      </c>
    </row>
    <row r="135" spans="1:22" x14ac:dyDescent="0.35">
      <c r="A135">
        <v>32</v>
      </c>
      <c r="B135" t="s">
        <v>52</v>
      </c>
      <c r="C135">
        <v>8994</v>
      </c>
      <c r="D135">
        <v>15345</v>
      </c>
      <c r="E135">
        <v>15.85</v>
      </c>
      <c r="F135">
        <v>230.42</v>
      </c>
      <c r="G135">
        <v>404.93</v>
      </c>
      <c r="H135">
        <v>404.93</v>
      </c>
      <c r="I135">
        <v>1040.28</v>
      </c>
      <c r="J135">
        <v>7033.34</v>
      </c>
      <c r="K135">
        <v>0</v>
      </c>
      <c r="L135">
        <v>60</v>
      </c>
      <c r="M135">
        <v>0</v>
      </c>
      <c r="N135">
        <v>8</v>
      </c>
      <c r="O135">
        <v>0</v>
      </c>
      <c r="P135">
        <v>68</v>
      </c>
      <c r="Q135">
        <v>746</v>
      </c>
      <c r="R135">
        <v>0.14790696880856041</v>
      </c>
      <c r="S135">
        <v>6.5367016572461259E-2</v>
      </c>
      <c r="T135">
        <f t="shared" si="4"/>
        <v>9.7227999999999994</v>
      </c>
      <c r="U135" t="s">
        <v>58</v>
      </c>
      <c r="V135">
        <f t="shared" si="5"/>
        <v>60</v>
      </c>
    </row>
    <row r="136" spans="1:22" x14ac:dyDescent="0.35">
      <c r="A136">
        <v>33</v>
      </c>
      <c r="B136" t="s">
        <v>53</v>
      </c>
      <c r="C136">
        <v>116274</v>
      </c>
      <c r="D136">
        <v>243777</v>
      </c>
      <c r="E136">
        <v>188.57</v>
      </c>
      <c r="F136">
        <v>1677.51</v>
      </c>
      <c r="G136">
        <v>4452.92</v>
      </c>
      <c r="H136">
        <v>4452.92</v>
      </c>
      <c r="I136">
        <v>10583.35</v>
      </c>
      <c r="J136">
        <v>80261.240000000005</v>
      </c>
      <c r="K136">
        <v>0</v>
      </c>
      <c r="L136">
        <v>4249</v>
      </c>
      <c r="M136">
        <v>0</v>
      </c>
      <c r="N136">
        <v>0</v>
      </c>
      <c r="O136">
        <v>3</v>
      </c>
      <c r="P136">
        <v>4252</v>
      </c>
      <c r="Q136">
        <v>60048</v>
      </c>
      <c r="R136">
        <v>0.1318612819836823</v>
      </c>
      <c r="S136">
        <v>0.40176314682969</v>
      </c>
      <c r="T136">
        <f t="shared" si="4"/>
        <v>63.313500000000005</v>
      </c>
      <c r="U136" t="s">
        <v>58</v>
      </c>
      <c r="V136">
        <f t="shared" si="5"/>
        <v>4252</v>
      </c>
    </row>
    <row r="137" spans="1:22" x14ac:dyDescent="0.35">
      <c r="A137">
        <v>34</v>
      </c>
      <c r="B137" t="s">
        <v>54</v>
      </c>
      <c r="C137">
        <v>152911</v>
      </c>
      <c r="D137">
        <v>356346</v>
      </c>
      <c r="E137">
        <v>255.92</v>
      </c>
      <c r="F137">
        <v>2670.02</v>
      </c>
      <c r="G137">
        <v>5235.6400000000003</v>
      </c>
      <c r="H137">
        <v>5235.6400000000003</v>
      </c>
      <c r="I137">
        <v>13141.3</v>
      </c>
      <c r="J137">
        <v>96229.63</v>
      </c>
      <c r="K137">
        <v>0</v>
      </c>
      <c r="L137">
        <v>6959</v>
      </c>
      <c r="M137">
        <v>0</v>
      </c>
      <c r="N137">
        <v>2028</v>
      </c>
      <c r="O137">
        <v>1195</v>
      </c>
      <c r="P137">
        <v>10182</v>
      </c>
      <c r="Q137">
        <v>98367</v>
      </c>
      <c r="R137">
        <v>0.13656188847447509</v>
      </c>
      <c r="S137">
        <v>0.77480918934960774</v>
      </c>
      <c r="T137">
        <f t="shared" si="4"/>
        <v>29.592999999999993</v>
      </c>
      <c r="U137" t="s">
        <v>58</v>
      </c>
      <c r="V137">
        <f t="shared" si="5"/>
        <v>8154</v>
      </c>
    </row>
    <row r="138" spans="1:22" x14ac:dyDescent="0.35">
      <c r="A138">
        <v>1</v>
      </c>
      <c r="B138" t="s">
        <v>21</v>
      </c>
      <c r="C138">
        <v>112688</v>
      </c>
      <c r="D138">
        <v>223227</v>
      </c>
      <c r="E138">
        <v>122.83</v>
      </c>
      <c r="F138">
        <v>1434.69</v>
      </c>
      <c r="G138">
        <v>3361.54</v>
      </c>
      <c r="H138">
        <v>3361.54</v>
      </c>
      <c r="I138">
        <v>8157.77</v>
      </c>
      <c r="J138">
        <v>53215.61</v>
      </c>
      <c r="K138">
        <v>179</v>
      </c>
      <c r="L138">
        <v>4996</v>
      </c>
      <c r="M138">
        <v>46</v>
      </c>
      <c r="N138">
        <v>183</v>
      </c>
      <c r="O138">
        <v>1455</v>
      </c>
      <c r="P138">
        <v>6859</v>
      </c>
      <c r="Q138">
        <v>63275</v>
      </c>
      <c r="R138">
        <v>0.15329656091511501</v>
      </c>
      <c r="S138">
        <v>0.84079350116514684</v>
      </c>
      <c r="T138">
        <f t="shared" si="4"/>
        <v>12.987700000000004</v>
      </c>
      <c r="U138" t="s">
        <v>59</v>
      </c>
      <c r="V138">
        <f t="shared" si="5"/>
        <v>6497</v>
      </c>
    </row>
    <row r="139" spans="1:22" x14ac:dyDescent="0.35">
      <c r="A139">
        <v>2</v>
      </c>
      <c r="B139" t="s">
        <v>22</v>
      </c>
      <c r="C139">
        <v>151354</v>
      </c>
      <c r="D139">
        <v>323324</v>
      </c>
      <c r="E139">
        <v>251.66</v>
      </c>
      <c r="F139">
        <v>2445.79</v>
      </c>
      <c r="G139">
        <v>5468.1</v>
      </c>
      <c r="H139">
        <v>5468.1</v>
      </c>
      <c r="I139">
        <v>13381.99</v>
      </c>
      <c r="J139">
        <v>113332.73</v>
      </c>
      <c r="K139">
        <v>0</v>
      </c>
      <c r="L139">
        <v>5983</v>
      </c>
      <c r="M139">
        <v>0</v>
      </c>
      <c r="N139">
        <v>5442</v>
      </c>
      <c r="O139">
        <v>1288</v>
      </c>
      <c r="P139">
        <v>12713</v>
      </c>
      <c r="Q139">
        <v>99086</v>
      </c>
      <c r="R139">
        <v>0.1180770109393818</v>
      </c>
      <c r="S139">
        <v>0.95000818263950282</v>
      </c>
      <c r="T139">
        <f t="shared" si="4"/>
        <v>6.689899999999998</v>
      </c>
      <c r="U139" t="s">
        <v>59</v>
      </c>
      <c r="V139">
        <f t="shared" si="5"/>
        <v>7271</v>
      </c>
    </row>
    <row r="140" spans="1:22" x14ac:dyDescent="0.35">
      <c r="A140">
        <v>3</v>
      </c>
      <c r="B140" t="s">
        <v>23</v>
      </c>
      <c r="C140">
        <v>124608</v>
      </c>
      <c r="D140">
        <v>219552</v>
      </c>
      <c r="E140">
        <v>195.48</v>
      </c>
      <c r="F140">
        <v>2049.4499999999998</v>
      </c>
      <c r="G140">
        <v>6153.57</v>
      </c>
      <c r="H140">
        <v>6153.57</v>
      </c>
      <c r="I140">
        <v>14356.59</v>
      </c>
      <c r="J140">
        <v>89314.52</v>
      </c>
      <c r="K140">
        <v>0</v>
      </c>
      <c r="L140">
        <v>8524</v>
      </c>
      <c r="M140">
        <v>0</v>
      </c>
      <c r="N140">
        <v>14580</v>
      </c>
      <c r="O140">
        <v>1358</v>
      </c>
      <c r="P140">
        <v>24462</v>
      </c>
      <c r="Q140">
        <v>105557</v>
      </c>
      <c r="R140">
        <v>0.1607419487895137</v>
      </c>
      <c r="S140">
        <v>1.7038865078685119</v>
      </c>
      <c r="T140">
        <f t="shared" si="4"/>
        <v>-101.05410000000001</v>
      </c>
      <c r="U140" t="s">
        <v>59</v>
      </c>
      <c r="V140">
        <f t="shared" si="5"/>
        <v>9882</v>
      </c>
    </row>
    <row r="141" spans="1:22" x14ac:dyDescent="0.35">
      <c r="A141">
        <v>4</v>
      </c>
      <c r="B141" t="s">
        <v>24</v>
      </c>
      <c r="C141">
        <v>277212</v>
      </c>
      <c r="D141">
        <v>748800</v>
      </c>
      <c r="E141">
        <v>323.89999999999998</v>
      </c>
      <c r="F141">
        <v>4368.57</v>
      </c>
      <c r="G141">
        <v>10568</v>
      </c>
      <c r="H141">
        <v>10568</v>
      </c>
      <c r="I141">
        <v>25504.57</v>
      </c>
      <c r="J141">
        <v>143952.46</v>
      </c>
      <c r="K141">
        <v>0</v>
      </c>
      <c r="L141">
        <v>13323</v>
      </c>
      <c r="M141">
        <v>0</v>
      </c>
      <c r="N141">
        <v>10492</v>
      </c>
      <c r="O141">
        <v>2170</v>
      </c>
      <c r="P141">
        <v>25985</v>
      </c>
      <c r="Q141">
        <v>180080</v>
      </c>
      <c r="R141">
        <v>0.1771735613271215</v>
      </c>
      <c r="S141">
        <v>1.0188370162680651</v>
      </c>
      <c r="T141">
        <f t="shared" si="4"/>
        <v>-4.8043000000000031</v>
      </c>
      <c r="U141" t="s">
        <v>59</v>
      </c>
      <c r="V141">
        <f t="shared" si="5"/>
        <v>15493</v>
      </c>
    </row>
    <row r="142" spans="1:22" x14ac:dyDescent="0.35">
      <c r="A142">
        <v>5</v>
      </c>
      <c r="B142" t="s">
        <v>26</v>
      </c>
      <c r="C142">
        <v>512514</v>
      </c>
      <c r="D142">
        <v>1657817</v>
      </c>
      <c r="E142">
        <v>618.80999999999995</v>
      </c>
      <c r="F142">
        <v>7412.7</v>
      </c>
      <c r="G142">
        <v>21478.79</v>
      </c>
      <c r="H142">
        <v>21478.79</v>
      </c>
      <c r="I142">
        <v>50370.28</v>
      </c>
      <c r="J142">
        <v>305176.05</v>
      </c>
      <c r="K142">
        <v>0</v>
      </c>
      <c r="L142">
        <v>18999</v>
      </c>
      <c r="M142">
        <v>11072</v>
      </c>
      <c r="N142">
        <v>66</v>
      </c>
      <c r="O142">
        <v>3937</v>
      </c>
      <c r="P142">
        <v>34074</v>
      </c>
      <c r="Q142">
        <v>375163</v>
      </c>
      <c r="R142">
        <v>0.16505318815156039</v>
      </c>
      <c r="S142">
        <v>0.67647033131441792</v>
      </c>
      <c r="T142">
        <f t="shared" si="4"/>
        <v>162.96279999999999</v>
      </c>
      <c r="U142" t="s">
        <v>59</v>
      </c>
      <c r="V142">
        <f t="shared" si="5"/>
        <v>34008</v>
      </c>
    </row>
    <row r="143" spans="1:22" x14ac:dyDescent="0.35">
      <c r="A143">
        <v>6</v>
      </c>
      <c r="B143" t="s">
        <v>25</v>
      </c>
      <c r="C143">
        <v>58168</v>
      </c>
      <c r="D143">
        <v>133524</v>
      </c>
      <c r="E143">
        <v>58.7</v>
      </c>
      <c r="F143">
        <v>564.71</v>
      </c>
      <c r="G143">
        <v>425.41</v>
      </c>
      <c r="H143">
        <v>425.41</v>
      </c>
      <c r="I143">
        <v>1415.53</v>
      </c>
      <c r="J143">
        <v>28235.57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10</v>
      </c>
      <c r="R143">
        <v>5.0132864326804798E-2</v>
      </c>
      <c r="S143">
        <v>7.0644917451413963E-4</v>
      </c>
      <c r="T143">
        <f t="shared" si="4"/>
        <v>14.145299999999999</v>
      </c>
      <c r="U143" t="s">
        <v>59</v>
      </c>
      <c r="V143">
        <f t="shared" si="5"/>
        <v>1</v>
      </c>
    </row>
    <row r="144" spans="1:22" x14ac:dyDescent="0.35">
      <c r="A144">
        <v>7</v>
      </c>
      <c r="B144" t="s">
        <v>27</v>
      </c>
      <c r="C144">
        <v>217908</v>
      </c>
      <c r="D144">
        <v>357173</v>
      </c>
      <c r="E144">
        <v>282.35000000000002</v>
      </c>
      <c r="F144">
        <v>3328.83</v>
      </c>
      <c r="G144">
        <v>9485.25</v>
      </c>
      <c r="H144">
        <v>9485.25</v>
      </c>
      <c r="I144">
        <v>22299.33</v>
      </c>
      <c r="J144">
        <v>153535.35</v>
      </c>
      <c r="K144">
        <v>0</v>
      </c>
      <c r="L144">
        <v>12848</v>
      </c>
      <c r="M144">
        <v>7</v>
      </c>
      <c r="N144">
        <v>598</v>
      </c>
      <c r="O144">
        <v>10110</v>
      </c>
      <c r="P144">
        <v>23563</v>
      </c>
      <c r="Q144">
        <v>169861</v>
      </c>
      <c r="R144">
        <v>0.14523906058116259</v>
      </c>
      <c r="S144">
        <v>1.0566685187402489</v>
      </c>
      <c r="T144">
        <f t="shared" si="4"/>
        <v>-12.636699999999983</v>
      </c>
      <c r="U144" t="s">
        <v>59</v>
      </c>
      <c r="V144">
        <f t="shared" si="5"/>
        <v>22965</v>
      </c>
    </row>
    <row r="145" spans="1:22" x14ac:dyDescent="0.35">
      <c r="A145">
        <v>8</v>
      </c>
      <c r="B145" t="s">
        <v>28</v>
      </c>
      <c r="C145">
        <v>39471</v>
      </c>
      <c r="D145">
        <v>67314</v>
      </c>
      <c r="E145">
        <v>51.54</v>
      </c>
      <c r="F145">
        <v>590.49</v>
      </c>
      <c r="G145">
        <v>737.8</v>
      </c>
      <c r="H145">
        <v>737.8</v>
      </c>
      <c r="I145">
        <v>2066.09</v>
      </c>
      <c r="J145">
        <v>25504.82</v>
      </c>
      <c r="K145">
        <v>0</v>
      </c>
      <c r="L145">
        <v>1154</v>
      </c>
      <c r="M145">
        <v>68</v>
      </c>
      <c r="N145">
        <v>8</v>
      </c>
      <c r="O145">
        <v>127</v>
      </c>
      <c r="P145">
        <v>1357</v>
      </c>
      <c r="Q145">
        <v>8142</v>
      </c>
      <c r="R145">
        <v>8.1007825187552784E-2</v>
      </c>
      <c r="S145">
        <v>0.65679617054436157</v>
      </c>
      <c r="T145">
        <f t="shared" si="4"/>
        <v>7.0909000000000013</v>
      </c>
      <c r="U145" t="s">
        <v>59</v>
      </c>
      <c r="V145">
        <f t="shared" si="5"/>
        <v>1349</v>
      </c>
    </row>
    <row r="146" spans="1:22" x14ac:dyDescent="0.35">
      <c r="A146">
        <v>9</v>
      </c>
      <c r="B146" t="s">
        <v>29</v>
      </c>
      <c r="C146">
        <v>38469</v>
      </c>
      <c r="D146">
        <v>60651</v>
      </c>
      <c r="E146">
        <v>52.08</v>
      </c>
      <c r="F146">
        <v>1006.53</v>
      </c>
      <c r="G146">
        <v>755.2</v>
      </c>
      <c r="H146">
        <v>755.2</v>
      </c>
      <c r="I146">
        <v>2516.9299999999998</v>
      </c>
      <c r="J146">
        <v>23632.65</v>
      </c>
      <c r="K146">
        <v>0</v>
      </c>
      <c r="L146">
        <v>1522</v>
      </c>
      <c r="M146">
        <v>0</v>
      </c>
      <c r="N146">
        <v>3</v>
      </c>
      <c r="O146">
        <v>0</v>
      </c>
      <c r="P146">
        <v>1525</v>
      </c>
      <c r="Q146">
        <v>18937</v>
      </c>
      <c r="R146">
        <v>0.1065022331393221</v>
      </c>
      <c r="S146">
        <v>0.6058968664205997</v>
      </c>
      <c r="T146">
        <f t="shared" si="4"/>
        <v>9.919299999999998</v>
      </c>
      <c r="U146" t="s">
        <v>59</v>
      </c>
      <c r="V146">
        <f t="shared" si="5"/>
        <v>1522</v>
      </c>
    </row>
    <row r="147" spans="1:22" x14ac:dyDescent="0.35">
      <c r="A147">
        <v>10</v>
      </c>
      <c r="B147" t="s">
        <v>30</v>
      </c>
      <c r="C147">
        <v>16119</v>
      </c>
      <c r="D147">
        <v>26284</v>
      </c>
      <c r="E147">
        <v>18.600000000000001</v>
      </c>
      <c r="F147">
        <v>173.02</v>
      </c>
      <c r="G147">
        <v>210.78</v>
      </c>
      <c r="H147">
        <v>210.78</v>
      </c>
      <c r="I147">
        <v>594.58000000000004</v>
      </c>
      <c r="J147">
        <v>8385.8799999999992</v>
      </c>
      <c r="K147">
        <v>0</v>
      </c>
      <c r="L147">
        <v>17</v>
      </c>
      <c r="M147">
        <v>311</v>
      </c>
      <c r="N147">
        <v>5</v>
      </c>
      <c r="O147">
        <v>0</v>
      </c>
      <c r="P147">
        <v>333</v>
      </c>
      <c r="Q147">
        <v>6163</v>
      </c>
      <c r="R147">
        <v>7.0902517088248351E-2</v>
      </c>
      <c r="S147">
        <v>0.56005920145312649</v>
      </c>
      <c r="T147">
        <f t="shared" si="4"/>
        <v>2.6158000000000006</v>
      </c>
      <c r="U147" t="s">
        <v>59</v>
      </c>
      <c r="V147">
        <f t="shared" si="5"/>
        <v>328</v>
      </c>
    </row>
    <row r="148" spans="1:22" x14ac:dyDescent="0.35">
      <c r="A148">
        <v>11</v>
      </c>
      <c r="B148" t="s">
        <v>31</v>
      </c>
      <c r="C148">
        <v>7515</v>
      </c>
      <c r="D148">
        <v>15794</v>
      </c>
      <c r="E148">
        <v>8.7100000000000009</v>
      </c>
      <c r="F148">
        <v>76.180000000000007</v>
      </c>
      <c r="G148">
        <v>152.37</v>
      </c>
      <c r="H148">
        <v>152.37</v>
      </c>
      <c r="I148">
        <v>380.92</v>
      </c>
      <c r="J148">
        <v>3809.23</v>
      </c>
      <c r="K148">
        <v>0</v>
      </c>
      <c r="L148">
        <v>3</v>
      </c>
      <c r="M148">
        <v>255</v>
      </c>
      <c r="N148">
        <v>0</v>
      </c>
      <c r="O148">
        <v>25</v>
      </c>
      <c r="P148">
        <v>283</v>
      </c>
      <c r="Q148">
        <v>4804</v>
      </c>
      <c r="R148">
        <v>9.9999212439259383E-2</v>
      </c>
      <c r="S148">
        <v>0.74293814974272809</v>
      </c>
      <c r="T148">
        <f t="shared" si="4"/>
        <v>0.97920000000000018</v>
      </c>
      <c r="U148" t="s">
        <v>59</v>
      </c>
      <c r="V148">
        <f t="shared" si="5"/>
        <v>283</v>
      </c>
    </row>
    <row r="149" spans="1:22" x14ac:dyDescent="0.35">
      <c r="A149">
        <v>12</v>
      </c>
      <c r="B149" t="s">
        <v>32</v>
      </c>
      <c r="C149">
        <v>181231</v>
      </c>
      <c r="D149">
        <v>388423</v>
      </c>
      <c r="E149">
        <v>220.95</v>
      </c>
      <c r="F149">
        <v>2423.5300000000002</v>
      </c>
      <c r="G149">
        <v>7254.87</v>
      </c>
      <c r="H149">
        <v>7254.87</v>
      </c>
      <c r="I149">
        <v>16933.27</v>
      </c>
      <c r="J149">
        <v>115415.06</v>
      </c>
      <c r="K149">
        <v>0</v>
      </c>
      <c r="L149">
        <v>9512</v>
      </c>
      <c r="M149">
        <v>45</v>
      </c>
      <c r="N149">
        <v>836</v>
      </c>
      <c r="O149">
        <v>861</v>
      </c>
      <c r="P149">
        <v>11254</v>
      </c>
      <c r="Q149">
        <v>178535</v>
      </c>
      <c r="R149">
        <v>0.1467162950831547</v>
      </c>
      <c r="S149">
        <v>0.6646087849541169</v>
      </c>
      <c r="T149">
        <f t="shared" si="4"/>
        <v>56.792700000000004</v>
      </c>
      <c r="U149" t="s">
        <v>59</v>
      </c>
      <c r="V149">
        <f t="shared" si="5"/>
        <v>10418</v>
      </c>
    </row>
    <row r="150" spans="1:22" x14ac:dyDescent="0.35">
      <c r="A150">
        <v>13</v>
      </c>
      <c r="B150" t="s">
        <v>33</v>
      </c>
      <c r="C150">
        <v>141337</v>
      </c>
      <c r="D150">
        <v>197587</v>
      </c>
      <c r="E150">
        <v>187.7</v>
      </c>
      <c r="F150">
        <v>3518.62</v>
      </c>
      <c r="G150">
        <v>1960.1</v>
      </c>
      <c r="H150">
        <v>1960.1</v>
      </c>
      <c r="I150">
        <v>7438.82</v>
      </c>
      <c r="J150">
        <v>73243.070000000007</v>
      </c>
      <c r="K150">
        <v>0</v>
      </c>
      <c r="L150">
        <v>3862</v>
      </c>
      <c r="M150">
        <v>0</v>
      </c>
      <c r="N150">
        <v>1202</v>
      </c>
      <c r="O150">
        <v>98</v>
      </c>
      <c r="P150">
        <v>5162</v>
      </c>
      <c r="Q150">
        <v>58770</v>
      </c>
      <c r="R150">
        <v>0.1015634653217021</v>
      </c>
      <c r="S150">
        <v>0.69392726265724947</v>
      </c>
      <c r="T150">
        <f t="shared" si="4"/>
        <v>22.768199999999997</v>
      </c>
      <c r="U150" t="s">
        <v>59</v>
      </c>
      <c r="V150">
        <f t="shared" si="5"/>
        <v>3960</v>
      </c>
    </row>
    <row r="151" spans="1:22" x14ac:dyDescent="0.35">
      <c r="A151">
        <v>14</v>
      </c>
      <c r="B151" t="s">
        <v>34</v>
      </c>
      <c r="C151">
        <v>273844</v>
      </c>
      <c r="D151">
        <v>751454</v>
      </c>
      <c r="E151">
        <v>321.93</v>
      </c>
      <c r="F151">
        <v>3185.95</v>
      </c>
      <c r="G151">
        <v>15333.45</v>
      </c>
      <c r="H151">
        <v>15028.34</v>
      </c>
      <c r="I151">
        <v>33547.74</v>
      </c>
      <c r="J151">
        <v>137844.60999999999</v>
      </c>
      <c r="K151">
        <v>0</v>
      </c>
      <c r="L151">
        <v>7259</v>
      </c>
      <c r="M151">
        <v>5416</v>
      </c>
      <c r="N151">
        <v>1</v>
      </c>
      <c r="O151">
        <v>5559</v>
      </c>
      <c r="P151">
        <v>18235</v>
      </c>
      <c r="Q151">
        <v>219527</v>
      </c>
      <c r="R151">
        <v>0.24337360742650729</v>
      </c>
      <c r="S151">
        <v>0.54355375354643864</v>
      </c>
      <c r="T151">
        <f t="shared" si="4"/>
        <v>153.12739999999997</v>
      </c>
      <c r="U151" t="s">
        <v>59</v>
      </c>
      <c r="V151">
        <f t="shared" si="5"/>
        <v>18234</v>
      </c>
    </row>
    <row r="152" spans="1:22" x14ac:dyDescent="0.35">
      <c r="A152">
        <v>15</v>
      </c>
      <c r="B152" t="s">
        <v>35</v>
      </c>
      <c r="C152">
        <v>3067</v>
      </c>
      <c r="D152">
        <v>5462</v>
      </c>
      <c r="E152">
        <v>1.38</v>
      </c>
      <c r="F152">
        <v>11.88</v>
      </c>
      <c r="G152">
        <v>24.97</v>
      </c>
      <c r="H152">
        <v>24.97</v>
      </c>
      <c r="I152">
        <v>61.82</v>
      </c>
      <c r="J152">
        <v>593.86</v>
      </c>
      <c r="K152">
        <v>0</v>
      </c>
      <c r="L152">
        <v>52</v>
      </c>
      <c r="M152">
        <v>10</v>
      </c>
      <c r="N152">
        <v>110</v>
      </c>
      <c r="O152">
        <v>7</v>
      </c>
      <c r="P152">
        <v>179</v>
      </c>
      <c r="Q152">
        <v>1385</v>
      </c>
      <c r="R152">
        <v>0.1040986090997878</v>
      </c>
      <c r="S152">
        <v>2.8955030734390159</v>
      </c>
      <c r="T152">
        <f t="shared" si="4"/>
        <v>-1.1718000000000002</v>
      </c>
      <c r="U152" t="s">
        <v>59</v>
      </c>
      <c r="V152">
        <f t="shared" si="5"/>
        <v>69</v>
      </c>
    </row>
    <row r="153" spans="1:22" x14ac:dyDescent="0.35">
      <c r="A153">
        <v>16</v>
      </c>
      <c r="B153" t="s">
        <v>36</v>
      </c>
      <c r="C153">
        <v>392190</v>
      </c>
      <c r="D153">
        <v>830541</v>
      </c>
      <c r="E153">
        <v>566.5</v>
      </c>
      <c r="F153">
        <v>5881.08</v>
      </c>
      <c r="G153">
        <v>19213.28</v>
      </c>
      <c r="H153">
        <v>19213.28</v>
      </c>
      <c r="I153">
        <v>44307.64</v>
      </c>
      <c r="J153">
        <v>292024.12</v>
      </c>
      <c r="K153">
        <v>0</v>
      </c>
      <c r="L153">
        <v>21387</v>
      </c>
      <c r="M153">
        <v>1907</v>
      </c>
      <c r="N153">
        <v>9844</v>
      </c>
      <c r="O153">
        <v>4932</v>
      </c>
      <c r="P153">
        <v>38070</v>
      </c>
      <c r="Q153">
        <v>282247</v>
      </c>
      <c r="R153">
        <v>0.15172596017068729</v>
      </c>
      <c r="S153">
        <v>0.85921976435666625</v>
      </c>
      <c r="T153">
        <f t="shared" si="4"/>
        <v>62.376399999999997</v>
      </c>
      <c r="U153" t="s">
        <v>59</v>
      </c>
      <c r="V153">
        <f t="shared" si="5"/>
        <v>28226</v>
      </c>
    </row>
    <row r="154" spans="1:22" x14ac:dyDescent="0.35">
      <c r="A154">
        <v>17</v>
      </c>
      <c r="B154" t="s">
        <v>37</v>
      </c>
      <c r="C154">
        <v>17932</v>
      </c>
      <c r="D154">
        <v>27805</v>
      </c>
      <c r="E154">
        <v>24.52</v>
      </c>
      <c r="F154">
        <v>407.68</v>
      </c>
      <c r="G154">
        <v>769.76</v>
      </c>
      <c r="H154">
        <v>769.76</v>
      </c>
      <c r="I154">
        <v>1947.2</v>
      </c>
      <c r="J154">
        <v>12781.66</v>
      </c>
      <c r="K154">
        <v>0</v>
      </c>
      <c r="L154">
        <v>175</v>
      </c>
      <c r="M154">
        <v>1031</v>
      </c>
      <c r="N154">
        <v>39</v>
      </c>
      <c r="O154">
        <v>0</v>
      </c>
      <c r="P154">
        <v>1245</v>
      </c>
      <c r="Q154">
        <v>14984</v>
      </c>
      <c r="R154">
        <v>0.15234327935495079</v>
      </c>
      <c r="S154">
        <v>0.639379622021364</v>
      </c>
      <c r="T154">
        <f t="shared" si="4"/>
        <v>7.0220000000000002</v>
      </c>
      <c r="U154" t="s">
        <v>59</v>
      </c>
      <c r="V154">
        <f t="shared" si="5"/>
        <v>1206</v>
      </c>
    </row>
    <row r="155" spans="1:22" x14ac:dyDescent="0.35">
      <c r="A155">
        <v>18</v>
      </c>
      <c r="B155" t="s">
        <v>38</v>
      </c>
      <c r="C155">
        <v>519997</v>
      </c>
      <c r="D155">
        <v>1067826</v>
      </c>
      <c r="E155">
        <v>627.33000000000004</v>
      </c>
      <c r="F155">
        <v>6916.14</v>
      </c>
      <c r="G155">
        <v>27970.75</v>
      </c>
      <c r="H155">
        <v>27970.75</v>
      </c>
      <c r="I155">
        <v>62857.64</v>
      </c>
      <c r="J155">
        <v>327519.48</v>
      </c>
      <c r="K155">
        <v>0</v>
      </c>
      <c r="L155">
        <v>10176</v>
      </c>
      <c r="M155">
        <v>36641</v>
      </c>
      <c r="N155">
        <v>3147</v>
      </c>
      <c r="O155">
        <v>284</v>
      </c>
      <c r="P155">
        <v>50248</v>
      </c>
      <c r="Q155">
        <v>514674</v>
      </c>
      <c r="R155">
        <v>0.1919203095950201</v>
      </c>
      <c r="S155">
        <v>0.79939367752273238</v>
      </c>
      <c r="T155">
        <f t="shared" si="4"/>
        <v>126.09639999999999</v>
      </c>
      <c r="U155" t="s">
        <v>59</v>
      </c>
      <c r="V155">
        <f t="shared" si="5"/>
        <v>47101</v>
      </c>
    </row>
    <row r="156" spans="1:22" x14ac:dyDescent="0.35">
      <c r="A156">
        <v>19</v>
      </c>
      <c r="B156" t="s">
        <v>39</v>
      </c>
      <c r="C156">
        <v>6007</v>
      </c>
      <c r="D156">
        <v>9448</v>
      </c>
      <c r="E156">
        <v>8.33</v>
      </c>
      <c r="F156">
        <v>147.93</v>
      </c>
      <c r="G156">
        <v>121.75</v>
      </c>
      <c r="H156">
        <v>121.75</v>
      </c>
      <c r="I156">
        <v>391.43</v>
      </c>
      <c r="J156">
        <v>3825.48</v>
      </c>
      <c r="K156">
        <v>0</v>
      </c>
      <c r="L156">
        <v>282</v>
      </c>
      <c r="M156">
        <v>0</v>
      </c>
      <c r="N156">
        <v>129</v>
      </c>
      <c r="O156">
        <v>12</v>
      </c>
      <c r="P156">
        <v>423</v>
      </c>
      <c r="Q156">
        <v>3783</v>
      </c>
      <c r="R156">
        <v>0.10232180014011311</v>
      </c>
      <c r="S156">
        <v>1.080652990317553</v>
      </c>
      <c r="T156">
        <f t="shared" si="4"/>
        <v>-0.31569999999999993</v>
      </c>
      <c r="U156" t="s">
        <v>59</v>
      </c>
      <c r="V156">
        <f t="shared" si="5"/>
        <v>294</v>
      </c>
    </row>
    <row r="157" spans="1:22" x14ac:dyDescent="0.35">
      <c r="A157">
        <v>20</v>
      </c>
      <c r="B157" t="s">
        <v>40</v>
      </c>
      <c r="C157">
        <v>97444</v>
      </c>
      <c r="D157">
        <v>165816</v>
      </c>
      <c r="E157">
        <v>110.86</v>
      </c>
      <c r="F157">
        <v>1151.29</v>
      </c>
      <c r="G157">
        <v>1495.87</v>
      </c>
      <c r="H157">
        <v>1495.87</v>
      </c>
      <c r="I157">
        <v>4143.03</v>
      </c>
      <c r="J157">
        <v>46099.41</v>
      </c>
      <c r="K157">
        <v>0</v>
      </c>
      <c r="L157">
        <v>1795</v>
      </c>
      <c r="M157">
        <v>0</v>
      </c>
      <c r="N157">
        <v>0</v>
      </c>
      <c r="O157">
        <v>394</v>
      </c>
      <c r="P157">
        <v>2189</v>
      </c>
      <c r="Q157">
        <v>47225</v>
      </c>
      <c r="R157">
        <v>8.9871649116550503E-2</v>
      </c>
      <c r="S157">
        <v>0.52835726509342196</v>
      </c>
      <c r="T157">
        <f t="shared" si="4"/>
        <v>19.540299999999998</v>
      </c>
      <c r="U157" t="s">
        <v>59</v>
      </c>
      <c r="V157">
        <f t="shared" si="5"/>
        <v>2189</v>
      </c>
    </row>
    <row r="158" spans="1:22" x14ac:dyDescent="0.35">
      <c r="A158">
        <v>21</v>
      </c>
      <c r="B158" t="s">
        <v>41</v>
      </c>
      <c r="C158">
        <v>327107</v>
      </c>
      <c r="D158">
        <v>672233</v>
      </c>
      <c r="E158">
        <v>505.5</v>
      </c>
      <c r="F158">
        <v>5138.12</v>
      </c>
      <c r="G158">
        <v>22906.69</v>
      </c>
      <c r="H158">
        <v>22906.69</v>
      </c>
      <c r="I158">
        <v>50951.5</v>
      </c>
      <c r="J158">
        <v>255960.02</v>
      </c>
      <c r="K158">
        <v>0</v>
      </c>
      <c r="L158">
        <v>59240</v>
      </c>
      <c r="M158">
        <v>3336</v>
      </c>
      <c r="N158">
        <v>29</v>
      </c>
      <c r="O158">
        <v>710</v>
      </c>
      <c r="P158">
        <v>63315</v>
      </c>
      <c r="Q158">
        <v>263293</v>
      </c>
      <c r="R158">
        <v>0.1990603845084869</v>
      </c>
      <c r="S158">
        <v>1.242652326231809</v>
      </c>
      <c r="T158">
        <f t="shared" si="4"/>
        <v>-123.63500000000001</v>
      </c>
      <c r="U158" t="s">
        <v>59</v>
      </c>
      <c r="V158">
        <f t="shared" si="5"/>
        <v>63286</v>
      </c>
    </row>
    <row r="159" spans="1:22" x14ac:dyDescent="0.35">
      <c r="A159">
        <v>22</v>
      </c>
      <c r="B159" t="s">
        <v>42</v>
      </c>
      <c r="C159">
        <v>11337</v>
      </c>
      <c r="D159">
        <v>19661</v>
      </c>
      <c r="E159">
        <v>10.28</v>
      </c>
      <c r="F159">
        <v>103.37</v>
      </c>
      <c r="G159">
        <v>77.540000000000006</v>
      </c>
      <c r="H159">
        <v>77.540000000000006</v>
      </c>
      <c r="I159">
        <v>258.45</v>
      </c>
      <c r="J159">
        <v>5168.5</v>
      </c>
      <c r="K159">
        <v>0</v>
      </c>
      <c r="L159">
        <v>0</v>
      </c>
      <c r="M159">
        <v>0</v>
      </c>
      <c r="N159">
        <v>14</v>
      </c>
      <c r="O159">
        <v>53</v>
      </c>
      <c r="P159">
        <v>67</v>
      </c>
      <c r="Q159">
        <v>680</v>
      </c>
      <c r="R159">
        <v>5.0004836993324947E-2</v>
      </c>
      <c r="S159">
        <v>0.25923776359063649</v>
      </c>
      <c r="T159">
        <f t="shared" si="4"/>
        <v>1.9144999999999999</v>
      </c>
      <c r="U159" t="s">
        <v>59</v>
      </c>
      <c r="V159">
        <f t="shared" si="5"/>
        <v>53</v>
      </c>
    </row>
    <row r="160" spans="1:22" x14ac:dyDescent="0.35">
      <c r="A160">
        <v>23</v>
      </c>
      <c r="B160" t="s">
        <v>43</v>
      </c>
      <c r="C160">
        <v>319098</v>
      </c>
      <c r="D160">
        <v>671911</v>
      </c>
      <c r="E160">
        <v>424.83</v>
      </c>
      <c r="F160">
        <v>4828.09</v>
      </c>
      <c r="G160">
        <v>11941.32</v>
      </c>
      <c r="H160">
        <v>11941.32</v>
      </c>
      <c r="I160">
        <v>28710.73</v>
      </c>
      <c r="J160">
        <v>217359.48</v>
      </c>
      <c r="K160">
        <v>0</v>
      </c>
      <c r="L160">
        <v>7213</v>
      </c>
      <c r="M160">
        <v>4055</v>
      </c>
      <c r="N160">
        <v>3749</v>
      </c>
      <c r="O160">
        <v>3285</v>
      </c>
      <c r="P160">
        <v>18302</v>
      </c>
      <c r="Q160">
        <v>251622</v>
      </c>
      <c r="R160">
        <v>0.13208869472819859</v>
      </c>
      <c r="S160">
        <v>0.63746202203845048</v>
      </c>
      <c r="T160">
        <f t="shared" si="4"/>
        <v>104.0873</v>
      </c>
      <c r="U160" t="s">
        <v>59</v>
      </c>
      <c r="V160">
        <f t="shared" si="5"/>
        <v>14553</v>
      </c>
    </row>
    <row r="161" spans="1:22" x14ac:dyDescent="0.35">
      <c r="A161">
        <v>24</v>
      </c>
      <c r="B161" t="s">
        <v>44</v>
      </c>
      <c r="C161">
        <v>5869</v>
      </c>
      <c r="D161">
        <v>9710</v>
      </c>
      <c r="E161">
        <v>5.67</v>
      </c>
      <c r="F161">
        <v>52.36</v>
      </c>
      <c r="G161">
        <v>178.34</v>
      </c>
      <c r="H161">
        <v>178.34</v>
      </c>
      <c r="I161">
        <v>409.04</v>
      </c>
      <c r="J161">
        <v>2363.6799999999998</v>
      </c>
      <c r="K161">
        <v>0</v>
      </c>
      <c r="L161">
        <v>64</v>
      </c>
      <c r="M161">
        <v>0</v>
      </c>
      <c r="N161">
        <v>80</v>
      </c>
      <c r="O161">
        <v>0</v>
      </c>
      <c r="P161">
        <v>144</v>
      </c>
      <c r="Q161">
        <v>1455</v>
      </c>
      <c r="R161">
        <v>0.1730521898057267</v>
      </c>
      <c r="S161">
        <v>0.35204380989634271</v>
      </c>
      <c r="T161">
        <f t="shared" si="4"/>
        <v>2.6504000000000003</v>
      </c>
      <c r="U161" t="s">
        <v>59</v>
      </c>
      <c r="V161">
        <f t="shared" si="5"/>
        <v>64</v>
      </c>
    </row>
    <row r="162" spans="1:22" x14ac:dyDescent="0.35">
      <c r="A162">
        <v>25</v>
      </c>
      <c r="B162" t="s">
        <v>45</v>
      </c>
      <c r="C162">
        <v>4140</v>
      </c>
      <c r="D162">
        <v>7862</v>
      </c>
      <c r="E162">
        <v>2.9</v>
      </c>
      <c r="F162">
        <v>29.9</v>
      </c>
      <c r="G162">
        <v>22.43</v>
      </c>
      <c r="H162">
        <v>22.43</v>
      </c>
      <c r="I162">
        <v>74.760000000000005</v>
      </c>
      <c r="J162">
        <v>1495.14</v>
      </c>
      <c r="K162">
        <v>0</v>
      </c>
      <c r="L162">
        <v>0</v>
      </c>
      <c r="M162">
        <v>0</v>
      </c>
      <c r="N162">
        <v>4</v>
      </c>
      <c r="O162">
        <v>12</v>
      </c>
      <c r="P162">
        <v>16</v>
      </c>
      <c r="Q162">
        <v>254</v>
      </c>
      <c r="R162">
        <v>5.0002006501063442E-2</v>
      </c>
      <c r="S162">
        <v>0.21401819154628141</v>
      </c>
      <c r="T162">
        <f t="shared" si="4"/>
        <v>0.58760000000000001</v>
      </c>
      <c r="U162" t="s">
        <v>59</v>
      </c>
      <c r="V162">
        <f t="shared" si="5"/>
        <v>12</v>
      </c>
    </row>
    <row r="163" spans="1:22" x14ac:dyDescent="0.35">
      <c r="A163">
        <v>26</v>
      </c>
      <c r="B163" t="s">
        <v>46</v>
      </c>
      <c r="C163">
        <v>1628</v>
      </c>
      <c r="D163">
        <v>3290</v>
      </c>
      <c r="E163">
        <v>0.71</v>
      </c>
      <c r="F163">
        <v>6.87</v>
      </c>
      <c r="G163">
        <v>5.93</v>
      </c>
      <c r="H163">
        <v>5.93</v>
      </c>
      <c r="I163">
        <v>18.73</v>
      </c>
      <c r="J163">
        <v>343.49</v>
      </c>
      <c r="K163">
        <v>0</v>
      </c>
      <c r="L163">
        <v>0</v>
      </c>
      <c r="M163">
        <v>0</v>
      </c>
      <c r="N163">
        <v>0</v>
      </c>
      <c r="O163">
        <v>20</v>
      </c>
      <c r="P163">
        <v>20</v>
      </c>
      <c r="Q163">
        <v>319</v>
      </c>
      <c r="R163">
        <v>5.4528516114006227E-2</v>
      </c>
      <c r="S163">
        <v>1.0678056593699949</v>
      </c>
      <c r="T163">
        <f t="shared" si="4"/>
        <v>-1.2699999999999996E-2</v>
      </c>
      <c r="U163" t="s">
        <v>59</v>
      </c>
      <c r="V163">
        <f t="shared" si="5"/>
        <v>20</v>
      </c>
    </row>
    <row r="164" spans="1:22" x14ac:dyDescent="0.35">
      <c r="A164">
        <v>27</v>
      </c>
      <c r="B164" t="s">
        <v>47</v>
      </c>
      <c r="C164">
        <v>13874</v>
      </c>
      <c r="D164">
        <v>25167</v>
      </c>
      <c r="E164">
        <v>14.1</v>
      </c>
      <c r="F164">
        <v>84.68</v>
      </c>
      <c r="G164">
        <v>273.45999999999998</v>
      </c>
      <c r="H164">
        <v>273.45999999999998</v>
      </c>
      <c r="I164">
        <v>631.6</v>
      </c>
      <c r="J164">
        <v>4230.05</v>
      </c>
      <c r="K164">
        <v>0</v>
      </c>
      <c r="L164">
        <v>195</v>
      </c>
      <c r="M164">
        <v>0</v>
      </c>
      <c r="N164">
        <v>352</v>
      </c>
      <c r="O164">
        <v>29</v>
      </c>
      <c r="P164">
        <v>576</v>
      </c>
      <c r="Q164">
        <v>4123</v>
      </c>
      <c r="R164">
        <v>0.1493126558787721</v>
      </c>
      <c r="S164">
        <v>0.91196960101329949</v>
      </c>
      <c r="T164">
        <f t="shared" si="4"/>
        <v>0.55600000000000027</v>
      </c>
      <c r="U164" t="s">
        <v>59</v>
      </c>
      <c r="V164">
        <f t="shared" si="5"/>
        <v>224</v>
      </c>
    </row>
    <row r="165" spans="1:22" x14ac:dyDescent="0.35">
      <c r="A165">
        <v>28</v>
      </c>
      <c r="B165" t="s">
        <v>48</v>
      </c>
      <c r="C165">
        <v>2689</v>
      </c>
      <c r="D165">
        <v>4705</v>
      </c>
      <c r="E165">
        <v>1.58</v>
      </c>
      <c r="F165">
        <v>10.38</v>
      </c>
      <c r="G165">
        <v>20.12</v>
      </c>
      <c r="H165">
        <v>20.12</v>
      </c>
      <c r="I165">
        <v>50.62</v>
      </c>
      <c r="J165">
        <v>483.05</v>
      </c>
      <c r="K165">
        <v>0</v>
      </c>
      <c r="L165">
        <v>5</v>
      </c>
      <c r="M165">
        <v>0</v>
      </c>
      <c r="N165">
        <v>31</v>
      </c>
      <c r="O165">
        <v>3</v>
      </c>
      <c r="P165">
        <v>39</v>
      </c>
      <c r="Q165">
        <v>764</v>
      </c>
      <c r="R165">
        <v>0.1047924645481834</v>
      </c>
      <c r="S165">
        <v>0.7704464638482813</v>
      </c>
      <c r="T165">
        <f t="shared" si="4"/>
        <v>0.11619999999999997</v>
      </c>
      <c r="U165" t="s">
        <v>59</v>
      </c>
      <c r="V165">
        <f t="shared" si="5"/>
        <v>8</v>
      </c>
    </row>
    <row r="166" spans="1:22" x14ac:dyDescent="0.35">
      <c r="A166">
        <v>29</v>
      </c>
      <c r="B166" t="s">
        <v>49</v>
      </c>
      <c r="C166">
        <v>3170</v>
      </c>
      <c r="D166">
        <v>9592</v>
      </c>
      <c r="E166">
        <v>1.56</v>
      </c>
      <c r="F166">
        <v>16.010000000000002</v>
      </c>
      <c r="G166">
        <v>12.15</v>
      </c>
      <c r="H166">
        <v>12.15</v>
      </c>
      <c r="I166">
        <v>40.31</v>
      </c>
      <c r="J166">
        <v>800.53</v>
      </c>
      <c r="K166">
        <v>0</v>
      </c>
      <c r="L166">
        <v>0</v>
      </c>
      <c r="M166">
        <v>0</v>
      </c>
      <c r="N166">
        <v>5</v>
      </c>
      <c r="O166">
        <v>52</v>
      </c>
      <c r="P166">
        <v>57</v>
      </c>
      <c r="Q166">
        <v>1311</v>
      </c>
      <c r="R166">
        <v>5.0354140381996933E-2</v>
      </c>
      <c r="S166">
        <v>1.414041180848425</v>
      </c>
      <c r="T166">
        <f t="shared" si="4"/>
        <v>-0.16689999999999997</v>
      </c>
      <c r="U166" t="s">
        <v>59</v>
      </c>
      <c r="V166">
        <f t="shared" si="5"/>
        <v>52</v>
      </c>
    </row>
    <row r="167" spans="1:22" x14ac:dyDescent="0.35">
      <c r="A167">
        <v>30</v>
      </c>
      <c r="B167" t="s">
        <v>50</v>
      </c>
      <c r="C167">
        <v>112885</v>
      </c>
      <c r="D167">
        <v>197514</v>
      </c>
      <c r="E167">
        <v>163.22999999999999</v>
      </c>
      <c r="F167">
        <v>1262.57</v>
      </c>
      <c r="G167">
        <v>5377.6</v>
      </c>
      <c r="H167">
        <v>5377.6</v>
      </c>
      <c r="I167">
        <v>12017.77</v>
      </c>
      <c r="J167">
        <v>62081.13</v>
      </c>
      <c r="K167">
        <v>0</v>
      </c>
      <c r="L167">
        <v>12122</v>
      </c>
      <c r="M167">
        <v>8</v>
      </c>
      <c r="N167">
        <v>342</v>
      </c>
      <c r="O167">
        <v>1569</v>
      </c>
      <c r="P167">
        <v>14041</v>
      </c>
      <c r="Q167">
        <v>88741</v>
      </c>
      <c r="R167">
        <v>0.19358168899309661</v>
      </c>
      <c r="S167">
        <v>1.168353196974147</v>
      </c>
      <c r="T167">
        <f t="shared" si="4"/>
        <v>-20.232299999999995</v>
      </c>
      <c r="U167" t="s">
        <v>59</v>
      </c>
      <c r="V167">
        <f t="shared" si="5"/>
        <v>13699</v>
      </c>
    </row>
    <row r="168" spans="1:22" x14ac:dyDescent="0.35">
      <c r="A168">
        <v>31</v>
      </c>
      <c r="B168" t="s">
        <v>51</v>
      </c>
      <c r="C168">
        <v>21470</v>
      </c>
      <c r="D168">
        <v>44433</v>
      </c>
      <c r="E168">
        <v>17.38</v>
      </c>
      <c r="F168">
        <v>170.84</v>
      </c>
      <c r="G168">
        <v>153.65</v>
      </c>
      <c r="H168">
        <v>153.65</v>
      </c>
      <c r="I168">
        <v>478.14</v>
      </c>
      <c r="J168">
        <v>8541.89</v>
      </c>
      <c r="K168">
        <v>0</v>
      </c>
      <c r="L168">
        <v>0</v>
      </c>
      <c r="M168">
        <v>0</v>
      </c>
      <c r="N168">
        <v>0</v>
      </c>
      <c r="O168">
        <v>169</v>
      </c>
      <c r="P168">
        <v>169</v>
      </c>
      <c r="Q168">
        <v>2074</v>
      </c>
      <c r="R168">
        <v>5.597590228860358E-2</v>
      </c>
      <c r="S168">
        <v>0.35345296356715611</v>
      </c>
      <c r="T168">
        <f t="shared" si="4"/>
        <v>3.0913999999999997</v>
      </c>
      <c r="U168" t="s">
        <v>59</v>
      </c>
      <c r="V168">
        <f t="shared" si="5"/>
        <v>169</v>
      </c>
    </row>
    <row r="169" spans="1:22" x14ac:dyDescent="0.35">
      <c r="A169">
        <v>32</v>
      </c>
      <c r="B169" t="s">
        <v>52</v>
      </c>
      <c r="C169">
        <v>16724</v>
      </c>
      <c r="D169">
        <v>26995</v>
      </c>
      <c r="E169">
        <v>28.17</v>
      </c>
      <c r="F169">
        <v>437.97</v>
      </c>
      <c r="G169">
        <v>639.16</v>
      </c>
      <c r="H169">
        <v>639.16</v>
      </c>
      <c r="I169">
        <v>1716.29</v>
      </c>
      <c r="J169">
        <v>13868.16</v>
      </c>
      <c r="K169">
        <v>0</v>
      </c>
      <c r="L169">
        <v>796</v>
      </c>
      <c r="M169">
        <v>1502</v>
      </c>
      <c r="N169">
        <v>239</v>
      </c>
      <c r="O169">
        <v>0</v>
      </c>
      <c r="P169">
        <v>2537</v>
      </c>
      <c r="Q169">
        <v>16638</v>
      </c>
      <c r="R169">
        <v>0.12375758572153769</v>
      </c>
      <c r="S169">
        <v>1.4781884180412399</v>
      </c>
      <c r="T169">
        <f t="shared" si="4"/>
        <v>-8.2071000000000005</v>
      </c>
      <c r="U169" t="s">
        <v>59</v>
      </c>
      <c r="V169">
        <f t="shared" si="5"/>
        <v>2298</v>
      </c>
    </row>
    <row r="170" spans="1:22" x14ac:dyDescent="0.35">
      <c r="A170">
        <v>33</v>
      </c>
      <c r="B170" t="s">
        <v>53</v>
      </c>
      <c r="C170">
        <v>132077</v>
      </c>
      <c r="D170">
        <v>276519</v>
      </c>
      <c r="E170">
        <v>207.34</v>
      </c>
      <c r="F170">
        <v>2268.65</v>
      </c>
      <c r="G170">
        <v>5469.34</v>
      </c>
      <c r="H170">
        <v>5469.34</v>
      </c>
      <c r="I170">
        <v>13207.33</v>
      </c>
      <c r="J170">
        <v>107354.98</v>
      </c>
      <c r="K170">
        <v>0</v>
      </c>
      <c r="L170">
        <v>6949</v>
      </c>
      <c r="M170">
        <v>0</v>
      </c>
      <c r="N170">
        <v>20</v>
      </c>
      <c r="O170">
        <v>4974</v>
      </c>
      <c r="P170">
        <v>11943</v>
      </c>
      <c r="Q170">
        <v>98636</v>
      </c>
      <c r="R170">
        <v>0.1230248471007121</v>
      </c>
      <c r="S170">
        <v>0.90427058307773034</v>
      </c>
      <c r="T170">
        <f t="shared" si="4"/>
        <v>12.6433</v>
      </c>
      <c r="U170" t="s">
        <v>59</v>
      </c>
      <c r="V170">
        <f t="shared" si="5"/>
        <v>11923</v>
      </c>
    </row>
    <row r="171" spans="1:22" x14ac:dyDescent="0.35">
      <c r="A171">
        <v>34</v>
      </c>
      <c r="B171" t="s">
        <v>54</v>
      </c>
      <c r="C171">
        <v>195844</v>
      </c>
      <c r="D171">
        <v>415128</v>
      </c>
      <c r="E171">
        <v>314.54000000000002</v>
      </c>
      <c r="F171">
        <v>3978.37</v>
      </c>
      <c r="G171">
        <v>7653.28</v>
      </c>
      <c r="H171">
        <v>7653.28</v>
      </c>
      <c r="I171">
        <v>19284.93</v>
      </c>
      <c r="J171">
        <v>140094.96</v>
      </c>
      <c r="K171">
        <v>0</v>
      </c>
      <c r="L171">
        <v>21132</v>
      </c>
      <c r="M171">
        <v>0</v>
      </c>
      <c r="N171">
        <v>6255</v>
      </c>
      <c r="O171">
        <v>1615</v>
      </c>
      <c r="P171">
        <v>29002</v>
      </c>
      <c r="Q171">
        <v>178824</v>
      </c>
      <c r="R171">
        <v>0.13765612981366351</v>
      </c>
      <c r="S171">
        <v>1.50386856472904</v>
      </c>
      <c r="T171">
        <f t="shared" si="4"/>
        <v>-97.170699999999997</v>
      </c>
      <c r="U171" t="s">
        <v>59</v>
      </c>
      <c r="V171">
        <f t="shared" si="5"/>
        <v>22747</v>
      </c>
    </row>
    <row r="172" spans="1:22" x14ac:dyDescent="0.35">
      <c r="A172">
        <v>1</v>
      </c>
      <c r="B172" t="s">
        <v>21</v>
      </c>
      <c r="C172">
        <v>570260</v>
      </c>
      <c r="D172">
        <v>1180412</v>
      </c>
      <c r="E172">
        <v>680.17</v>
      </c>
      <c r="F172">
        <v>11.8</v>
      </c>
      <c r="G172">
        <v>27782.49</v>
      </c>
      <c r="H172">
        <v>17549.82</v>
      </c>
      <c r="I172">
        <v>45344.11</v>
      </c>
      <c r="J172">
        <v>333795.83</v>
      </c>
      <c r="K172">
        <v>0</v>
      </c>
      <c r="L172">
        <v>4794</v>
      </c>
      <c r="M172">
        <v>18142</v>
      </c>
      <c r="N172">
        <v>93103</v>
      </c>
      <c r="O172">
        <v>0</v>
      </c>
      <c r="P172">
        <v>116039</v>
      </c>
      <c r="Q172">
        <v>515668</v>
      </c>
      <c r="R172">
        <v>0.13584384801931171</v>
      </c>
      <c r="S172">
        <v>2.5590754786012999</v>
      </c>
      <c r="T172">
        <f t="shared" si="4"/>
        <v>-706.94889999999998</v>
      </c>
      <c r="U172" t="s">
        <v>60</v>
      </c>
      <c r="V172">
        <f t="shared" si="5"/>
        <v>22936</v>
      </c>
    </row>
    <row r="173" spans="1:22" x14ac:dyDescent="0.35">
      <c r="A173">
        <v>2</v>
      </c>
      <c r="B173" t="s">
        <v>22</v>
      </c>
      <c r="C173">
        <v>205563</v>
      </c>
      <c r="D173">
        <v>443219</v>
      </c>
      <c r="E173">
        <v>347.77</v>
      </c>
      <c r="F173">
        <v>4.43</v>
      </c>
      <c r="G173">
        <v>17998.93</v>
      </c>
      <c r="H173">
        <v>13974.25</v>
      </c>
      <c r="I173">
        <v>31977.61</v>
      </c>
      <c r="J173">
        <v>165757.17000000001</v>
      </c>
      <c r="K173">
        <v>0</v>
      </c>
      <c r="L173">
        <v>6612</v>
      </c>
      <c r="M173">
        <v>11988</v>
      </c>
      <c r="N173">
        <v>21</v>
      </c>
      <c r="O173">
        <v>422</v>
      </c>
      <c r="P173">
        <v>19043</v>
      </c>
      <c r="Q173">
        <v>172293</v>
      </c>
      <c r="R173">
        <v>0.19291841191545439</v>
      </c>
      <c r="S173">
        <v>0.59551042119783182</v>
      </c>
      <c r="T173">
        <f t="shared" si="4"/>
        <v>129.34610000000001</v>
      </c>
      <c r="U173" t="s">
        <v>60</v>
      </c>
      <c r="V173">
        <f t="shared" si="5"/>
        <v>19022</v>
      </c>
    </row>
    <row r="174" spans="1:22" x14ac:dyDescent="0.35">
      <c r="A174">
        <v>3</v>
      </c>
      <c r="B174" t="s">
        <v>23</v>
      </c>
      <c r="C174">
        <v>264077</v>
      </c>
      <c r="D174">
        <v>509980</v>
      </c>
      <c r="E174">
        <v>455.92</v>
      </c>
      <c r="F174">
        <v>5.0999999999999996</v>
      </c>
      <c r="G174">
        <v>22456.78</v>
      </c>
      <c r="H174">
        <v>15767.27</v>
      </c>
      <c r="I174">
        <v>38229.15</v>
      </c>
      <c r="J174">
        <v>227682.78</v>
      </c>
      <c r="K174">
        <v>0</v>
      </c>
      <c r="L174">
        <v>5089</v>
      </c>
      <c r="M174">
        <v>955</v>
      </c>
      <c r="N174">
        <v>2306</v>
      </c>
      <c r="O174">
        <v>305</v>
      </c>
      <c r="P174">
        <v>8655</v>
      </c>
      <c r="Q174">
        <v>81275</v>
      </c>
      <c r="R174">
        <v>0.16790531984895829</v>
      </c>
      <c r="S174">
        <v>0.2263979188655777</v>
      </c>
      <c r="T174">
        <f t="shared" si="4"/>
        <v>295.74150000000003</v>
      </c>
      <c r="U174" t="s">
        <v>60</v>
      </c>
      <c r="V174">
        <f t="shared" si="5"/>
        <v>6349</v>
      </c>
    </row>
    <row r="175" spans="1:22" x14ac:dyDescent="0.35">
      <c r="A175">
        <v>4</v>
      </c>
      <c r="B175" t="s">
        <v>24</v>
      </c>
      <c r="C175">
        <v>444906</v>
      </c>
      <c r="D175">
        <v>1152694</v>
      </c>
      <c r="E175">
        <v>554.67999999999995</v>
      </c>
      <c r="F175">
        <v>11.53</v>
      </c>
      <c r="G175">
        <v>26836.13</v>
      </c>
      <c r="H175">
        <v>14988.84</v>
      </c>
      <c r="I175">
        <v>41836.5</v>
      </c>
      <c r="J175">
        <v>274160.25</v>
      </c>
      <c r="K175">
        <v>0</v>
      </c>
      <c r="L175">
        <v>12558</v>
      </c>
      <c r="M175">
        <v>9582</v>
      </c>
      <c r="N175">
        <v>16297</v>
      </c>
      <c r="O175">
        <v>0</v>
      </c>
      <c r="P175">
        <v>38437</v>
      </c>
      <c r="Q175">
        <v>346721</v>
      </c>
      <c r="R175">
        <v>0.15259870823724439</v>
      </c>
      <c r="S175">
        <v>0.91874320270577126</v>
      </c>
      <c r="T175">
        <f t="shared" si="4"/>
        <v>33.994999999999997</v>
      </c>
      <c r="U175" t="s">
        <v>60</v>
      </c>
      <c r="V175">
        <f t="shared" si="5"/>
        <v>22140</v>
      </c>
    </row>
    <row r="176" spans="1:22" x14ac:dyDescent="0.35">
      <c r="A176">
        <v>5</v>
      </c>
      <c r="B176" t="s">
        <v>26</v>
      </c>
      <c r="C176">
        <v>593320</v>
      </c>
      <c r="D176">
        <v>1852385</v>
      </c>
      <c r="E176">
        <v>554.67999999999995</v>
      </c>
      <c r="F176">
        <v>18.52</v>
      </c>
      <c r="G176">
        <v>45678.54</v>
      </c>
      <c r="H176">
        <v>34829.839999999997</v>
      </c>
      <c r="I176">
        <v>80526.899999999994</v>
      </c>
      <c r="J176">
        <v>407240.53</v>
      </c>
      <c r="K176">
        <v>0</v>
      </c>
      <c r="L176">
        <v>12784</v>
      </c>
      <c r="M176">
        <v>32573</v>
      </c>
      <c r="N176">
        <v>850</v>
      </c>
      <c r="O176">
        <v>2957</v>
      </c>
      <c r="P176">
        <v>49164</v>
      </c>
      <c r="Q176">
        <v>529354</v>
      </c>
      <c r="R176">
        <v>0.1977379314382092</v>
      </c>
      <c r="S176">
        <v>0.61052890400599058</v>
      </c>
      <c r="T176">
        <f t="shared" si="4"/>
        <v>313.62899999999996</v>
      </c>
      <c r="U176" t="s">
        <v>60</v>
      </c>
      <c r="V176">
        <f t="shared" si="5"/>
        <v>48314</v>
      </c>
    </row>
    <row r="177" spans="1:22" x14ac:dyDescent="0.35">
      <c r="A177">
        <v>6</v>
      </c>
      <c r="B177" t="s">
        <v>25</v>
      </c>
      <c r="C177">
        <v>118096</v>
      </c>
      <c r="D177">
        <v>268818</v>
      </c>
      <c r="E177">
        <v>554.67999999999995</v>
      </c>
      <c r="F177">
        <v>2.69</v>
      </c>
      <c r="G177">
        <v>1955.74</v>
      </c>
      <c r="H177">
        <v>710.96</v>
      </c>
      <c r="I177">
        <v>2669.39</v>
      </c>
      <c r="J177">
        <v>62373.91</v>
      </c>
      <c r="K177">
        <v>0</v>
      </c>
      <c r="L177">
        <v>6</v>
      </c>
      <c r="M177">
        <v>0</v>
      </c>
      <c r="N177">
        <v>11</v>
      </c>
      <c r="O177">
        <v>877</v>
      </c>
      <c r="P177">
        <v>894</v>
      </c>
      <c r="Q177">
        <v>10755</v>
      </c>
      <c r="R177">
        <v>4.2796579531409841E-2</v>
      </c>
      <c r="S177">
        <v>0.33490797523029608</v>
      </c>
      <c r="T177">
        <f t="shared" si="4"/>
        <v>17.753899999999998</v>
      </c>
      <c r="U177" t="s">
        <v>60</v>
      </c>
      <c r="V177">
        <f t="shared" si="5"/>
        <v>883</v>
      </c>
    </row>
    <row r="178" spans="1:22" x14ac:dyDescent="0.35">
      <c r="A178">
        <v>7</v>
      </c>
      <c r="B178" t="s">
        <v>27</v>
      </c>
      <c r="C178">
        <v>394756</v>
      </c>
      <c r="D178">
        <v>731951</v>
      </c>
      <c r="E178">
        <v>554.67999999999995</v>
      </c>
      <c r="F178">
        <v>7.32</v>
      </c>
      <c r="G178">
        <v>18256.099999999999</v>
      </c>
      <c r="H178">
        <v>9755.7800000000007</v>
      </c>
      <c r="I178">
        <v>28019.200000000001</v>
      </c>
      <c r="J178">
        <v>327542.94</v>
      </c>
      <c r="K178">
        <v>0</v>
      </c>
      <c r="L178">
        <v>7747</v>
      </c>
      <c r="M178">
        <v>3051</v>
      </c>
      <c r="N178">
        <v>2502</v>
      </c>
      <c r="O178">
        <v>553</v>
      </c>
      <c r="P178">
        <v>13853</v>
      </c>
      <c r="Q178">
        <v>133806</v>
      </c>
      <c r="R178">
        <v>8.5543593154534178E-2</v>
      </c>
      <c r="S178">
        <v>0.49441097533120137</v>
      </c>
      <c r="T178">
        <f t="shared" si="4"/>
        <v>141.66200000000001</v>
      </c>
      <c r="U178" t="s">
        <v>60</v>
      </c>
      <c r="V178">
        <f t="shared" si="5"/>
        <v>11351</v>
      </c>
    </row>
    <row r="179" spans="1:22" x14ac:dyDescent="0.35">
      <c r="A179">
        <v>8</v>
      </c>
      <c r="B179" t="s">
        <v>28</v>
      </c>
      <c r="C179">
        <v>182300</v>
      </c>
      <c r="D179">
        <v>350969</v>
      </c>
      <c r="E179">
        <v>554.67999999999995</v>
      </c>
      <c r="F179">
        <v>3.51</v>
      </c>
      <c r="G179">
        <v>9851.75</v>
      </c>
      <c r="H179">
        <v>4500.5600000000004</v>
      </c>
      <c r="I179">
        <v>14355.82</v>
      </c>
      <c r="J179">
        <v>168078.19</v>
      </c>
      <c r="K179">
        <v>0</v>
      </c>
      <c r="L179">
        <v>1753</v>
      </c>
      <c r="M179">
        <v>2541</v>
      </c>
      <c r="N179">
        <v>12150</v>
      </c>
      <c r="O179">
        <v>3785</v>
      </c>
      <c r="P179">
        <v>20229</v>
      </c>
      <c r="Q179">
        <v>69909</v>
      </c>
      <c r="R179">
        <v>8.5411557561394486E-2</v>
      </c>
      <c r="S179">
        <v>1.409114909493153</v>
      </c>
      <c r="T179">
        <f t="shared" si="4"/>
        <v>-58.7318</v>
      </c>
      <c r="U179" t="s">
        <v>60</v>
      </c>
      <c r="V179">
        <f t="shared" si="5"/>
        <v>8079</v>
      </c>
    </row>
    <row r="180" spans="1:22" x14ac:dyDescent="0.35">
      <c r="A180">
        <v>9</v>
      </c>
      <c r="B180" t="s">
        <v>29</v>
      </c>
      <c r="C180">
        <v>151668</v>
      </c>
      <c r="D180">
        <v>243272</v>
      </c>
      <c r="E180">
        <v>554.67999999999995</v>
      </c>
      <c r="F180">
        <v>2.4300000000000002</v>
      </c>
      <c r="G180">
        <v>7600.78</v>
      </c>
      <c r="H180">
        <v>2802.36</v>
      </c>
      <c r="I180">
        <v>10405.57</v>
      </c>
      <c r="J180">
        <v>109734.14</v>
      </c>
      <c r="K180">
        <v>0</v>
      </c>
      <c r="L180">
        <v>981</v>
      </c>
      <c r="M180">
        <v>7748</v>
      </c>
      <c r="N180">
        <v>20</v>
      </c>
      <c r="O180">
        <v>23</v>
      </c>
      <c r="P180">
        <v>8772</v>
      </c>
      <c r="Q180">
        <v>119194</v>
      </c>
      <c r="R180">
        <v>9.4825274978233759E-2</v>
      </c>
      <c r="S180">
        <v>0.84301004173726191</v>
      </c>
      <c r="T180">
        <f t="shared" si="4"/>
        <v>16.335699999999996</v>
      </c>
      <c r="U180" t="s">
        <v>60</v>
      </c>
      <c r="V180">
        <f t="shared" si="5"/>
        <v>8752</v>
      </c>
    </row>
    <row r="181" spans="1:22" x14ac:dyDescent="0.35">
      <c r="A181">
        <v>10</v>
      </c>
      <c r="B181" t="s">
        <v>30</v>
      </c>
      <c r="C181">
        <v>77859</v>
      </c>
      <c r="D181">
        <v>126479</v>
      </c>
      <c r="E181">
        <v>554.67999999999995</v>
      </c>
      <c r="F181">
        <v>1.26</v>
      </c>
      <c r="G181">
        <v>2829.28</v>
      </c>
      <c r="H181">
        <v>1640.21</v>
      </c>
      <c r="I181">
        <v>4470.75</v>
      </c>
      <c r="J181">
        <v>54533.38</v>
      </c>
      <c r="K181">
        <v>0</v>
      </c>
      <c r="L181">
        <v>21</v>
      </c>
      <c r="M181">
        <v>0</v>
      </c>
      <c r="N181">
        <v>92</v>
      </c>
      <c r="O181">
        <v>72</v>
      </c>
      <c r="P181">
        <v>185</v>
      </c>
      <c r="Q181">
        <v>1294</v>
      </c>
      <c r="R181">
        <v>8.1981898059500444E-2</v>
      </c>
      <c r="S181">
        <v>4.1380081641782702E-2</v>
      </c>
      <c r="T181">
        <f t="shared" si="4"/>
        <v>42.857500000000002</v>
      </c>
      <c r="U181" t="s">
        <v>60</v>
      </c>
      <c r="V181">
        <f t="shared" si="5"/>
        <v>93</v>
      </c>
    </row>
    <row r="182" spans="1:22" x14ac:dyDescent="0.35">
      <c r="A182">
        <v>11</v>
      </c>
      <c r="B182" t="s">
        <v>31</v>
      </c>
      <c r="C182">
        <v>109778</v>
      </c>
      <c r="D182">
        <v>240635</v>
      </c>
      <c r="E182">
        <v>554.67999999999995</v>
      </c>
      <c r="F182">
        <v>2.41</v>
      </c>
      <c r="G182">
        <v>1861.7</v>
      </c>
      <c r="H182">
        <v>798.9</v>
      </c>
      <c r="I182">
        <v>2663.01</v>
      </c>
      <c r="J182">
        <v>53260.4</v>
      </c>
      <c r="K182">
        <v>0</v>
      </c>
      <c r="L182">
        <v>189</v>
      </c>
      <c r="M182">
        <v>0</v>
      </c>
      <c r="N182">
        <v>0</v>
      </c>
      <c r="O182">
        <v>717</v>
      </c>
      <c r="P182">
        <v>906</v>
      </c>
      <c r="Q182">
        <v>10887</v>
      </c>
      <c r="R182">
        <v>4.9999812243242639E-2</v>
      </c>
      <c r="S182">
        <v>0.34021652190566309</v>
      </c>
      <c r="T182">
        <f t="shared" si="4"/>
        <v>17.570100000000004</v>
      </c>
      <c r="U182" t="s">
        <v>60</v>
      </c>
      <c r="V182">
        <f t="shared" si="5"/>
        <v>906</v>
      </c>
    </row>
    <row r="183" spans="1:22" x14ac:dyDescent="0.35">
      <c r="A183">
        <v>12</v>
      </c>
      <c r="B183" t="s">
        <v>32</v>
      </c>
      <c r="C183">
        <v>221515</v>
      </c>
      <c r="D183">
        <v>513235</v>
      </c>
      <c r="E183">
        <v>554.67999999999995</v>
      </c>
      <c r="F183">
        <v>5.13</v>
      </c>
      <c r="G183">
        <v>17159.080000000002</v>
      </c>
      <c r="H183">
        <v>13255.69</v>
      </c>
      <c r="I183">
        <v>30419.9</v>
      </c>
      <c r="J183">
        <v>172353.42</v>
      </c>
      <c r="K183">
        <v>0</v>
      </c>
      <c r="L183">
        <v>8913</v>
      </c>
      <c r="M183">
        <v>0</v>
      </c>
      <c r="N183">
        <v>0</v>
      </c>
      <c r="O183">
        <v>859</v>
      </c>
      <c r="P183">
        <v>9772</v>
      </c>
      <c r="Q183">
        <v>75374</v>
      </c>
      <c r="R183">
        <v>0.1764972229735853</v>
      </c>
      <c r="S183">
        <v>0.32123708493453301</v>
      </c>
      <c r="T183">
        <f t="shared" si="4"/>
        <v>206.47900000000001</v>
      </c>
      <c r="U183" t="s">
        <v>60</v>
      </c>
      <c r="V183">
        <f t="shared" si="5"/>
        <v>9772</v>
      </c>
    </row>
    <row r="184" spans="1:22" x14ac:dyDescent="0.35">
      <c r="A184">
        <v>13</v>
      </c>
      <c r="B184" t="s">
        <v>33</v>
      </c>
      <c r="C184">
        <v>319055</v>
      </c>
      <c r="D184">
        <v>456554</v>
      </c>
      <c r="E184">
        <v>554.67999999999995</v>
      </c>
      <c r="F184">
        <v>4.57</v>
      </c>
      <c r="G184">
        <v>12487.26</v>
      </c>
      <c r="H184">
        <v>3986.85</v>
      </c>
      <c r="I184">
        <v>16478.68</v>
      </c>
      <c r="J184">
        <v>178536.98</v>
      </c>
      <c r="K184">
        <v>0</v>
      </c>
      <c r="L184">
        <v>5134</v>
      </c>
      <c r="M184">
        <v>8246</v>
      </c>
      <c r="N184">
        <v>51907</v>
      </c>
      <c r="O184">
        <v>1</v>
      </c>
      <c r="P184">
        <v>65288</v>
      </c>
      <c r="Q184">
        <v>292342</v>
      </c>
      <c r="R184">
        <v>9.2298413471539623E-2</v>
      </c>
      <c r="S184">
        <v>3.9619678275201649</v>
      </c>
      <c r="T184">
        <f t="shared" si="4"/>
        <v>-488.09320000000002</v>
      </c>
      <c r="U184" t="s">
        <v>60</v>
      </c>
      <c r="V184">
        <f t="shared" si="5"/>
        <v>13381</v>
      </c>
    </row>
    <row r="185" spans="1:22" x14ac:dyDescent="0.35">
      <c r="A185">
        <v>14</v>
      </c>
      <c r="B185" t="s">
        <v>34</v>
      </c>
      <c r="C185">
        <v>395741</v>
      </c>
      <c r="D185">
        <v>1016725</v>
      </c>
      <c r="E185">
        <v>554.67999999999995</v>
      </c>
      <c r="F185">
        <v>10.17</v>
      </c>
      <c r="G185">
        <v>26190.82</v>
      </c>
      <c r="H185">
        <v>19723.439999999999</v>
      </c>
      <c r="I185">
        <v>45924.43</v>
      </c>
      <c r="J185">
        <v>245684.34</v>
      </c>
      <c r="K185">
        <v>0</v>
      </c>
      <c r="L185">
        <v>8587</v>
      </c>
      <c r="M185">
        <v>16204</v>
      </c>
      <c r="N185">
        <v>156</v>
      </c>
      <c r="O185">
        <v>106</v>
      </c>
      <c r="P185">
        <v>25053</v>
      </c>
      <c r="Q185">
        <v>363990</v>
      </c>
      <c r="R185">
        <v>0.18692453088381619</v>
      </c>
      <c r="S185">
        <v>0.54552664017822328</v>
      </c>
      <c r="T185">
        <f t="shared" si="4"/>
        <v>208.71430000000001</v>
      </c>
      <c r="U185" t="s">
        <v>60</v>
      </c>
      <c r="V185">
        <f t="shared" si="5"/>
        <v>24897</v>
      </c>
    </row>
    <row r="186" spans="1:22" x14ac:dyDescent="0.35">
      <c r="A186">
        <v>15</v>
      </c>
      <c r="B186" t="s">
        <v>35</v>
      </c>
      <c r="C186">
        <v>27213</v>
      </c>
      <c r="D186">
        <v>56088</v>
      </c>
      <c r="E186">
        <v>554.67999999999995</v>
      </c>
      <c r="F186">
        <v>0.5605</v>
      </c>
      <c r="G186">
        <v>267.47000000000003</v>
      </c>
      <c r="H186">
        <v>139.08000000000001</v>
      </c>
      <c r="I186">
        <v>407.11</v>
      </c>
      <c r="J186">
        <v>6447.51</v>
      </c>
      <c r="K186">
        <v>0</v>
      </c>
      <c r="L186">
        <v>26</v>
      </c>
      <c r="M186">
        <v>13</v>
      </c>
      <c r="N186">
        <v>23</v>
      </c>
      <c r="O186">
        <v>7</v>
      </c>
      <c r="P186">
        <v>69</v>
      </c>
      <c r="Q186">
        <v>1389</v>
      </c>
      <c r="R186">
        <v>6.3142205285451281E-2</v>
      </c>
      <c r="S186">
        <v>0.16948736213799709</v>
      </c>
      <c r="T186">
        <f t="shared" si="4"/>
        <v>3.3811</v>
      </c>
      <c r="U186" t="s">
        <v>60</v>
      </c>
      <c r="V186">
        <f t="shared" si="5"/>
        <v>46</v>
      </c>
    </row>
    <row r="187" spans="1:22" x14ac:dyDescent="0.35">
      <c r="A187">
        <v>16</v>
      </c>
      <c r="B187" t="s">
        <v>36</v>
      </c>
      <c r="C187">
        <v>406652</v>
      </c>
      <c r="D187">
        <v>863522</v>
      </c>
      <c r="E187">
        <v>554.67999999999995</v>
      </c>
      <c r="F187">
        <v>8.64</v>
      </c>
      <c r="G187">
        <v>20349.759999999998</v>
      </c>
      <c r="H187">
        <v>14041.38</v>
      </c>
      <c r="I187">
        <v>34399.78</v>
      </c>
      <c r="J187">
        <v>310120.17</v>
      </c>
      <c r="K187">
        <v>0</v>
      </c>
      <c r="L187">
        <v>1725</v>
      </c>
      <c r="M187">
        <v>21013</v>
      </c>
      <c r="N187">
        <v>6252</v>
      </c>
      <c r="O187">
        <v>671</v>
      </c>
      <c r="P187">
        <v>29661</v>
      </c>
      <c r="Q187">
        <v>300358</v>
      </c>
      <c r="R187">
        <v>0.1109240330933651</v>
      </c>
      <c r="S187">
        <v>0.86224388644345984</v>
      </c>
      <c r="T187">
        <f t="shared" si="4"/>
        <v>47.387799999999991</v>
      </c>
      <c r="U187" t="s">
        <v>60</v>
      </c>
      <c r="V187">
        <f t="shared" si="5"/>
        <v>23409</v>
      </c>
    </row>
    <row r="188" spans="1:22" x14ac:dyDescent="0.35">
      <c r="A188">
        <v>17</v>
      </c>
      <c r="B188" t="s">
        <v>37</v>
      </c>
      <c r="C188">
        <v>128868</v>
      </c>
      <c r="D188">
        <v>237884</v>
      </c>
      <c r="E188">
        <v>554.67999999999995</v>
      </c>
      <c r="F188">
        <v>2.38</v>
      </c>
      <c r="G188">
        <v>9568.91</v>
      </c>
      <c r="H188">
        <v>5254.22</v>
      </c>
      <c r="I188">
        <v>14825.51</v>
      </c>
      <c r="J188">
        <v>128115.89</v>
      </c>
      <c r="K188">
        <v>0</v>
      </c>
      <c r="L188">
        <v>6285</v>
      </c>
      <c r="M188">
        <v>4162</v>
      </c>
      <c r="N188">
        <v>1144</v>
      </c>
      <c r="O188">
        <v>1864</v>
      </c>
      <c r="P188">
        <v>13455</v>
      </c>
      <c r="Q188">
        <v>76403</v>
      </c>
      <c r="R188">
        <v>0.1157195255014815</v>
      </c>
      <c r="S188">
        <v>0.90755731168775977</v>
      </c>
      <c r="T188">
        <f t="shared" si="4"/>
        <v>13.705100000000002</v>
      </c>
      <c r="U188" t="s">
        <v>60</v>
      </c>
      <c r="V188">
        <f t="shared" si="5"/>
        <v>12311</v>
      </c>
    </row>
    <row r="189" spans="1:22" x14ac:dyDescent="0.35">
      <c r="A189">
        <v>18</v>
      </c>
      <c r="B189" t="s">
        <v>38</v>
      </c>
      <c r="C189">
        <v>581789</v>
      </c>
      <c r="D189">
        <v>1199078</v>
      </c>
      <c r="E189">
        <v>554.67999999999995</v>
      </c>
      <c r="F189">
        <v>11.99</v>
      </c>
      <c r="G189">
        <v>38346.910000000003</v>
      </c>
      <c r="H189">
        <v>28870.74</v>
      </c>
      <c r="I189">
        <v>67229.64</v>
      </c>
      <c r="J189">
        <v>402404.1</v>
      </c>
      <c r="K189">
        <v>0</v>
      </c>
      <c r="L189">
        <v>16677</v>
      </c>
      <c r="M189">
        <v>29457</v>
      </c>
      <c r="N189">
        <v>433</v>
      </c>
      <c r="O189">
        <v>0</v>
      </c>
      <c r="P189">
        <v>46567</v>
      </c>
      <c r="Q189">
        <v>547050</v>
      </c>
      <c r="R189">
        <v>0.16706996772647201</v>
      </c>
      <c r="S189">
        <v>0.6926557988411064</v>
      </c>
      <c r="T189">
        <f t="shared" si="4"/>
        <v>206.62639999999999</v>
      </c>
      <c r="U189" t="s">
        <v>60</v>
      </c>
      <c r="V189">
        <f t="shared" si="5"/>
        <v>46134</v>
      </c>
    </row>
    <row r="190" spans="1:22" x14ac:dyDescent="0.35">
      <c r="A190">
        <v>19</v>
      </c>
      <c r="B190" t="s">
        <v>39</v>
      </c>
      <c r="C190">
        <v>83018</v>
      </c>
      <c r="D190">
        <v>144655</v>
      </c>
      <c r="E190">
        <v>554.67999999999995</v>
      </c>
      <c r="F190">
        <v>1.45</v>
      </c>
      <c r="G190">
        <v>4056.5</v>
      </c>
      <c r="H190">
        <v>1584.95</v>
      </c>
      <c r="I190">
        <v>5642.9</v>
      </c>
      <c r="J190">
        <v>63835.6</v>
      </c>
      <c r="K190">
        <v>0</v>
      </c>
      <c r="L190">
        <v>697</v>
      </c>
      <c r="M190">
        <v>3585</v>
      </c>
      <c r="N190">
        <v>7548</v>
      </c>
      <c r="O190">
        <v>23</v>
      </c>
      <c r="P190">
        <v>11853</v>
      </c>
      <c r="Q190">
        <v>55125</v>
      </c>
      <c r="R190">
        <v>8.8397383278296118E-2</v>
      </c>
      <c r="S190">
        <v>2.1005156922858821</v>
      </c>
      <c r="T190">
        <f t="shared" si="4"/>
        <v>-62.101000000000006</v>
      </c>
      <c r="U190" t="s">
        <v>60</v>
      </c>
      <c r="V190">
        <f t="shared" si="5"/>
        <v>4305</v>
      </c>
    </row>
    <row r="191" spans="1:22" x14ac:dyDescent="0.35">
      <c r="A191">
        <v>20</v>
      </c>
      <c r="B191" t="s">
        <v>40</v>
      </c>
      <c r="C191">
        <v>296478</v>
      </c>
      <c r="D191">
        <v>588984</v>
      </c>
      <c r="E191">
        <v>554.67999999999995</v>
      </c>
      <c r="F191">
        <v>5.89</v>
      </c>
      <c r="G191">
        <v>12758.97</v>
      </c>
      <c r="H191">
        <v>7482.75</v>
      </c>
      <c r="I191">
        <v>20247.61</v>
      </c>
      <c r="J191">
        <v>186032.25</v>
      </c>
      <c r="K191">
        <v>0</v>
      </c>
      <c r="L191">
        <v>773</v>
      </c>
      <c r="M191">
        <v>7974</v>
      </c>
      <c r="N191">
        <v>85573</v>
      </c>
      <c r="O191">
        <v>1917</v>
      </c>
      <c r="P191">
        <v>96237</v>
      </c>
      <c r="Q191">
        <v>260568</v>
      </c>
      <c r="R191">
        <v>0.1088392469585247</v>
      </c>
      <c r="S191">
        <v>4.7530054164417432</v>
      </c>
      <c r="T191">
        <f t="shared" si="4"/>
        <v>-759.89390000000003</v>
      </c>
      <c r="U191" t="s">
        <v>60</v>
      </c>
      <c r="V191">
        <f t="shared" si="5"/>
        <v>10664</v>
      </c>
    </row>
    <row r="192" spans="1:22" x14ac:dyDescent="0.35">
      <c r="A192">
        <v>21</v>
      </c>
      <c r="B192" t="s">
        <v>41</v>
      </c>
      <c r="C192">
        <v>368929</v>
      </c>
      <c r="D192">
        <v>757879</v>
      </c>
      <c r="E192">
        <v>554.67999999999995</v>
      </c>
      <c r="F192">
        <v>7.58</v>
      </c>
      <c r="G192">
        <v>33692.76</v>
      </c>
      <c r="H192">
        <v>27542.34</v>
      </c>
      <c r="I192">
        <v>61242.68</v>
      </c>
      <c r="J192">
        <v>305634.08</v>
      </c>
      <c r="K192">
        <v>0</v>
      </c>
      <c r="L192">
        <v>3936</v>
      </c>
      <c r="M192">
        <v>25701</v>
      </c>
      <c r="N192">
        <v>26</v>
      </c>
      <c r="O192">
        <v>70</v>
      </c>
      <c r="P192">
        <v>29733</v>
      </c>
      <c r="Q192">
        <v>352281</v>
      </c>
      <c r="R192">
        <v>0.20037909384974351</v>
      </c>
      <c r="S192">
        <v>0.48549475627128008</v>
      </c>
      <c r="T192">
        <f t="shared" si="4"/>
        <v>315.09680000000003</v>
      </c>
      <c r="U192" t="s">
        <v>60</v>
      </c>
      <c r="V192">
        <f t="shared" si="5"/>
        <v>29707</v>
      </c>
    </row>
    <row r="193" spans="1:22" x14ac:dyDescent="0.35">
      <c r="A193">
        <v>22</v>
      </c>
      <c r="B193" t="s">
        <v>42</v>
      </c>
      <c r="C193">
        <v>38158</v>
      </c>
      <c r="D193">
        <v>67066</v>
      </c>
      <c r="E193">
        <v>554.67999999999995</v>
      </c>
      <c r="F193">
        <v>0.67059999999999997</v>
      </c>
      <c r="G193">
        <v>1262.82</v>
      </c>
      <c r="H193">
        <v>590.86</v>
      </c>
      <c r="I193">
        <v>1854.35</v>
      </c>
      <c r="J193">
        <v>33631.78</v>
      </c>
      <c r="K193">
        <v>0</v>
      </c>
      <c r="L193">
        <v>0</v>
      </c>
      <c r="M193">
        <v>0</v>
      </c>
      <c r="N193">
        <v>0</v>
      </c>
      <c r="O193">
        <v>312</v>
      </c>
      <c r="P193">
        <v>312</v>
      </c>
      <c r="Q193">
        <v>1241</v>
      </c>
      <c r="R193">
        <v>5.5136837836118099E-2</v>
      </c>
      <c r="S193">
        <v>0.16825302666702621</v>
      </c>
      <c r="T193">
        <f t="shared" si="4"/>
        <v>15.423499999999999</v>
      </c>
      <c r="U193" t="s">
        <v>60</v>
      </c>
      <c r="V193">
        <f t="shared" si="5"/>
        <v>312</v>
      </c>
    </row>
    <row r="194" spans="1:22" x14ac:dyDescent="0.35">
      <c r="A194">
        <v>23</v>
      </c>
      <c r="B194" t="s">
        <v>43</v>
      </c>
      <c r="C194">
        <v>359137</v>
      </c>
      <c r="D194">
        <v>764064</v>
      </c>
      <c r="E194">
        <v>554.67999999999995</v>
      </c>
      <c r="F194">
        <v>7.64</v>
      </c>
      <c r="G194">
        <v>40394.29</v>
      </c>
      <c r="H194">
        <v>33845.050000000003</v>
      </c>
      <c r="I194">
        <v>74246.98</v>
      </c>
      <c r="J194">
        <v>262099.85</v>
      </c>
      <c r="K194">
        <v>0</v>
      </c>
      <c r="L194">
        <v>15680</v>
      </c>
      <c r="M194">
        <v>19891</v>
      </c>
      <c r="N194">
        <v>6377</v>
      </c>
      <c r="O194">
        <v>0</v>
      </c>
      <c r="P194">
        <v>41948</v>
      </c>
      <c r="Q194">
        <v>334695</v>
      </c>
      <c r="R194">
        <v>0.28327746086081312</v>
      </c>
      <c r="S194">
        <v>0.56497920858195183</v>
      </c>
      <c r="T194">
        <f t="shared" si="4"/>
        <v>322.98979999999995</v>
      </c>
      <c r="U194" t="s">
        <v>60</v>
      </c>
      <c r="V194">
        <f t="shared" si="5"/>
        <v>35571</v>
      </c>
    </row>
    <row r="195" spans="1:22" x14ac:dyDescent="0.35">
      <c r="A195">
        <v>24</v>
      </c>
      <c r="B195" t="s">
        <v>44</v>
      </c>
      <c r="C195">
        <v>109091</v>
      </c>
      <c r="D195">
        <v>228440</v>
      </c>
      <c r="E195">
        <v>554.67999999999995</v>
      </c>
      <c r="F195">
        <v>2.2799999999999998</v>
      </c>
      <c r="G195">
        <v>3091.84</v>
      </c>
      <c r="H195">
        <v>1536.39</v>
      </c>
      <c r="I195">
        <v>4630.51</v>
      </c>
      <c r="J195">
        <v>55583.6</v>
      </c>
      <c r="K195">
        <v>722</v>
      </c>
      <c r="L195">
        <v>196</v>
      </c>
      <c r="M195">
        <v>4824</v>
      </c>
      <c r="N195">
        <v>154</v>
      </c>
      <c r="O195">
        <v>21</v>
      </c>
      <c r="P195">
        <v>5917</v>
      </c>
      <c r="Q195">
        <v>76454</v>
      </c>
      <c r="R195">
        <v>8.3307126562511255E-2</v>
      </c>
      <c r="S195">
        <v>1.2778290080358321</v>
      </c>
      <c r="T195">
        <f t="shared" ref="T195:T205" si="6">(I195-P195)/100</f>
        <v>-12.864899999999999</v>
      </c>
      <c r="U195" t="s">
        <v>60</v>
      </c>
      <c r="V195">
        <f t="shared" ref="V195:V205" si="7">M195+L195+O195</f>
        <v>5041</v>
      </c>
    </row>
    <row r="196" spans="1:22" x14ac:dyDescent="0.35">
      <c r="A196">
        <v>25</v>
      </c>
      <c r="B196" t="s">
        <v>45</v>
      </c>
      <c r="C196">
        <v>37680</v>
      </c>
      <c r="D196">
        <v>66955</v>
      </c>
      <c r="E196">
        <v>554.67999999999995</v>
      </c>
      <c r="F196">
        <v>0.66949999999999998</v>
      </c>
      <c r="G196">
        <v>553.91</v>
      </c>
      <c r="H196">
        <v>262.87</v>
      </c>
      <c r="I196">
        <v>817.45</v>
      </c>
      <c r="J196">
        <v>14585.53</v>
      </c>
      <c r="K196">
        <v>0</v>
      </c>
      <c r="L196">
        <v>1</v>
      </c>
      <c r="M196">
        <v>0</v>
      </c>
      <c r="N196">
        <v>0</v>
      </c>
      <c r="O196">
        <v>132</v>
      </c>
      <c r="P196">
        <v>133</v>
      </c>
      <c r="Q196">
        <v>2050</v>
      </c>
      <c r="R196">
        <v>5.6045272266417472E-2</v>
      </c>
      <c r="S196">
        <v>0.1627010826350235</v>
      </c>
      <c r="T196">
        <f t="shared" si="6"/>
        <v>6.8445</v>
      </c>
      <c r="U196" t="s">
        <v>60</v>
      </c>
      <c r="V196">
        <f t="shared" si="7"/>
        <v>133</v>
      </c>
    </row>
    <row r="197" spans="1:22" x14ac:dyDescent="0.35">
      <c r="A197">
        <v>26</v>
      </c>
      <c r="B197" t="s">
        <v>46</v>
      </c>
      <c r="C197">
        <v>9303</v>
      </c>
      <c r="D197">
        <v>19546</v>
      </c>
      <c r="E197">
        <v>554.67999999999995</v>
      </c>
      <c r="F197">
        <v>0.19550000000000001</v>
      </c>
      <c r="G197">
        <v>49.25</v>
      </c>
      <c r="H197">
        <v>0</v>
      </c>
      <c r="I197">
        <v>49.45</v>
      </c>
      <c r="J197">
        <v>2482.73</v>
      </c>
      <c r="K197">
        <v>0</v>
      </c>
      <c r="L197">
        <v>0</v>
      </c>
      <c r="M197">
        <v>0</v>
      </c>
      <c r="N197">
        <v>0</v>
      </c>
      <c r="O197">
        <v>7</v>
      </c>
      <c r="P197">
        <v>7</v>
      </c>
      <c r="Q197">
        <v>72</v>
      </c>
      <c r="R197">
        <v>1.991759071667076E-2</v>
      </c>
      <c r="S197">
        <v>0.1415571284125379</v>
      </c>
      <c r="T197">
        <f t="shared" si="6"/>
        <v>0.42450000000000004</v>
      </c>
      <c r="U197" t="s">
        <v>60</v>
      </c>
      <c r="V197">
        <f t="shared" si="7"/>
        <v>7</v>
      </c>
    </row>
    <row r="198" spans="1:22" x14ac:dyDescent="0.35">
      <c r="A198">
        <v>27</v>
      </c>
      <c r="B198" t="s">
        <v>47</v>
      </c>
      <c r="C198">
        <v>167099</v>
      </c>
      <c r="D198">
        <v>377454</v>
      </c>
      <c r="E198">
        <v>554.67999999999995</v>
      </c>
      <c r="F198">
        <v>3.77</v>
      </c>
      <c r="G198">
        <v>3460.45</v>
      </c>
      <c r="H198">
        <v>2293.5100000000002</v>
      </c>
      <c r="I198">
        <v>5757.73</v>
      </c>
      <c r="J198">
        <v>58287.6</v>
      </c>
      <c r="K198">
        <v>674</v>
      </c>
      <c r="L198">
        <v>41</v>
      </c>
      <c r="M198">
        <v>1741</v>
      </c>
      <c r="N198">
        <v>11617</v>
      </c>
      <c r="O198">
        <v>29</v>
      </c>
      <c r="P198">
        <v>14102</v>
      </c>
      <c r="Q198">
        <v>144150</v>
      </c>
      <c r="R198">
        <v>9.8781387464915341E-2</v>
      </c>
      <c r="S198">
        <v>2.4492291232829611</v>
      </c>
      <c r="T198">
        <f t="shared" si="6"/>
        <v>-83.442700000000002</v>
      </c>
      <c r="U198" t="s">
        <v>60</v>
      </c>
      <c r="V198">
        <f t="shared" si="7"/>
        <v>1811</v>
      </c>
    </row>
    <row r="199" spans="1:22" x14ac:dyDescent="0.35">
      <c r="A199">
        <v>28</v>
      </c>
      <c r="B199" t="s">
        <v>48</v>
      </c>
      <c r="C199">
        <v>125546</v>
      </c>
      <c r="D199">
        <v>276424</v>
      </c>
      <c r="E199">
        <v>554.67999999999995</v>
      </c>
      <c r="F199">
        <v>2.76</v>
      </c>
      <c r="G199">
        <v>1742.32</v>
      </c>
      <c r="H199">
        <v>932.08</v>
      </c>
      <c r="I199">
        <v>2677.16</v>
      </c>
      <c r="J199">
        <v>32326.45</v>
      </c>
      <c r="K199">
        <v>0</v>
      </c>
      <c r="L199">
        <v>5</v>
      </c>
      <c r="M199">
        <v>681</v>
      </c>
      <c r="N199">
        <v>10068</v>
      </c>
      <c r="O199">
        <v>3</v>
      </c>
      <c r="P199">
        <v>10757</v>
      </c>
      <c r="Q199">
        <v>95652</v>
      </c>
      <c r="R199">
        <v>8.2816393386839562E-2</v>
      </c>
      <c r="S199">
        <v>4.0180639184807783</v>
      </c>
      <c r="T199">
        <f t="shared" si="6"/>
        <v>-80.798400000000001</v>
      </c>
      <c r="U199" t="s">
        <v>60</v>
      </c>
      <c r="V199">
        <f t="shared" si="7"/>
        <v>689</v>
      </c>
    </row>
    <row r="200" spans="1:22" x14ac:dyDescent="0.35">
      <c r="A200">
        <v>29</v>
      </c>
      <c r="B200" t="s">
        <v>49</v>
      </c>
      <c r="C200">
        <v>12897</v>
      </c>
      <c r="D200">
        <v>39655</v>
      </c>
      <c r="E200">
        <v>554.67999999999995</v>
      </c>
      <c r="F200">
        <v>0.39629999999999999</v>
      </c>
      <c r="G200">
        <v>87.13</v>
      </c>
      <c r="H200">
        <v>1.3</v>
      </c>
      <c r="I200">
        <v>88.83</v>
      </c>
      <c r="J200">
        <v>4311.43</v>
      </c>
      <c r="K200">
        <v>0</v>
      </c>
      <c r="L200">
        <v>6</v>
      </c>
      <c r="M200">
        <v>0</v>
      </c>
      <c r="N200">
        <v>0</v>
      </c>
      <c r="O200">
        <v>103</v>
      </c>
      <c r="P200">
        <v>109</v>
      </c>
      <c r="Q200">
        <v>893</v>
      </c>
      <c r="R200">
        <v>2.0603372894839989E-2</v>
      </c>
      <c r="S200">
        <v>1.227062929190589</v>
      </c>
      <c r="T200">
        <f t="shared" si="6"/>
        <v>-0.20170000000000002</v>
      </c>
      <c r="U200" t="s">
        <v>60</v>
      </c>
      <c r="V200">
        <f t="shared" si="7"/>
        <v>109</v>
      </c>
    </row>
    <row r="201" spans="1:22" x14ac:dyDescent="0.35">
      <c r="A201">
        <v>30</v>
      </c>
      <c r="B201" t="s">
        <v>50</v>
      </c>
      <c r="C201">
        <v>352652</v>
      </c>
      <c r="D201">
        <v>676908</v>
      </c>
      <c r="E201">
        <v>554.67999999999995</v>
      </c>
      <c r="F201">
        <v>6.77</v>
      </c>
      <c r="G201">
        <v>18251.560000000001</v>
      </c>
      <c r="H201">
        <v>12847.45</v>
      </c>
      <c r="I201">
        <v>31105.78</v>
      </c>
      <c r="J201">
        <v>198028.91</v>
      </c>
      <c r="K201">
        <v>0</v>
      </c>
      <c r="L201">
        <v>2483</v>
      </c>
      <c r="M201">
        <v>11554</v>
      </c>
      <c r="N201">
        <v>7132</v>
      </c>
      <c r="O201">
        <v>524</v>
      </c>
      <c r="P201">
        <v>21693</v>
      </c>
      <c r="Q201">
        <v>233725</v>
      </c>
      <c r="R201">
        <v>0.15707696416649469</v>
      </c>
      <c r="S201">
        <v>0.69739450352956911</v>
      </c>
      <c r="T201">
        <f t="shared" si="6"/>
        <v>94.127799999999993</v>
      </c>
      <c r="U201" t="s">
        <v>60</v>
      </c>
      <c r="V201">
        <f t="shared" si="7"/>
        <v>14561</v>
      </c>
    </row>
    <row r="202" spans="1:22" x14ac:dyDescent="0.35">
      <c r="A202">
        <v>31</v>
      </c>
      <c r="B202" t="s">
        <v>51</v>
      </c>
      <c r="C202">
        <v>37077</v>
      </c>
      <c r="D202">
        <v>97302</v>
      </c>
      <c r="E202">
        <v>554.67999999999995</v>
      </c>
      <c r="F202">
        <v>0.97289999999999999</v>
      </c>
      <c r="G202">
        <v>476.79</v>
      </c>
      <c r="H202">
        <v>37.33</v>
      </c>
      <c r="I202">
        <v>515.09</v>
      </c>
      <c r="J202">
        <v>22022.05</v>
      </c>
      <c r="K202">
        <v>0</v>
      </c>
      <c r="L202">
        <v>3</v>
      </c>
      <c r="M202">
        <v>0</v>
      </c>
      <c r="N202">
        <v>5</v>
      </c>
      <c r="O202">
        <v>244</v>
      </c>
      <c r="P202">
        <v>252</v>
      </c>
      <c r="Q202">
        <v>2939</v>
      </c>
      <c r="R202">
        <v>2.3389738920763511E-2</v>
      </c>
      <c r="S202">
        <v>0.48923489098992412</v>
      </c>
      <c r="T202">
        <f t="shared" si="6"/>
        <v>2.6309000000000005</v>
      </c>
      <c r="U202" t="s">
        <v>60</v>
      </c>
      <c r="V202">
        <f t="shared" si="7"/>
        <v>247</v>
      </c>
    </row>
    <row r="203" spans="1:22" x14ac:dyDescent="0.35">
      <c r="A203">
        <v>32</v>
      </c>
      <c r="B203" t="s">
        <v>52</v>
      </c>
      <c r="C203">
        <v>126795</v>
      </c>
      <c r="D203">
        <v>247256</v>
      </c>
      <c r="E203">
        <v>554.67999999999995</v>
      </c>
      <c r="F203">
        <v>2.4700000000000002</v>
      </c>
      <c r="G203">
        <v>10858.97</v>
      </c>
      <c r="H203">
        <v>6107.22</v>
      </c>
      <c r="I203">
        <v>16968.66</v>
      </c>
      <c r="J203">
        <v>126126.9</v>
      </c>
      <c r="K203">
        <v>0</v>
      </c>
      <c r="L203">
        <v>7450</v>
      </c>
      <c r="M203">
        <v>0</v>
      </c>
      <c r="N203">
        <v>3479</v>
      </c>
      <c r="O203">
        <v>0</v>
      </c>
      <c r="P203">
        <v>10929</v>
      </c>
      <c r="Q203">
        <v>66245</v>
      </c>
      <c r="R203">
        <v>0.13453640738018621</v>
      </c>
      <c r="S203">
        <v>0.64406971440290517</v>
      </c>
      <c r="T203">
        <f t="shared" si="6"/>
        <v>60.396599999999999</v>
      </c>
      <c r="U203" t="s">
        <v>60</v>
      </c>
      <c r="V203">
        <f t="shared" si="7"/>
        <v>7450</v>
      </c>
    </row>
    <row r="204" spans="1:22" x14ac:dyDescent="0.35">
      <c r="A204">
        <v>33</v>
      </c>
      <c r="B204" t="s">
        <v>53</v>
      </c>
      <c r="C204">
        <v>198579</v>
      </c>
      <c r="D204">
        <v>437368</v>
      </c>
      <c r="E204">
        <v>554.67999999999995</v>
      </c>
      <c r="F204">
        <v>4.37</v>
      </c>
      <c r="G204">
        <v>9531.42</v>
      </c>
      <c r="H204">
        <v>5552.36</v>
      </c>
      <c r="I204">
        <v>15088.15</v>
      </c>
      <c r="J204">
        <v>180546.88</v>
      </c>
      <c r="K204">
        <v>0</v>
      </c>
      <c r="L204">
        <v>2677</v>
      </c>
      <c r="M204">
        <v>15370</v>
      </c>
      <c r="N204">
        <v>4</v>
      </c>
      <c r="O204">
        <v>499</v>
      </c>
      <c r="P204">
        <v>18550</v>
      </c>
      <c r="Q204">
        <v>191999</v>
      </c>
      <c r="R204">
        <v>8.3569153895099155E-2</v>
      </c>
      <c r="S204">
        <v>1.2294416479157479</v>
      </c>
      <c r="T204">
        <f t="shared" si="6"/>
        <v>-34.618500000000004</v>
      </c>
      <c r="U204" t="s">
        <v>60</v>
      </c>
      <c r="V204">
        <f t="shared" si="7"/>
        <v>18546</v>
      </c>
    </row>
    <row r="205" spans="1:22" x14ac:dyDescent="0.35">
      <c r="A205">
        <v>34</v>
      </c>
      <c r="B205" t="s">
        <v>54</v>
      </c>
      <c r="C205">
        <v>366989</v>
      </c>
      <c r="D205">
        <v>844779</v>
      </c>
      <c r="E205">
        <v>554.67999999999995</v>
      </c>
      <c r="F205">
        <v>8.4499999999999993</v>
      </c>
      <c r="G205">
        <v>30916.3</v>
      </c>
      <c r="H205">
        <v>19979.419999999998</v>
      </c>
      <c r="I205">
        <v>50904.17</v>
      </c>
      <c r="J205">
        <v>317229.61</v>
      </c>
      <c r="K205">
        <v>0</v>
      </c>
      <c r="L205">
        <v>28508</v>
      </c>
      <c r="M205">
        <v>0</v>
      </c>
      <c r="N205">
        <v>862</v>
      </c>
      <c r="O205">
        <v>604</v>
      </c>
      <c r="P205">
        <v>29974</v>
      </c>
      <c r="Q205">
        <v>234146</v>
      </c>
      <c r="R205">
        <v>0.1604647498069301</v>
      </c>
      <c r="S205">
        <v>0.58883191691368308</v>
      </c>
      <c r="T205">
        <f t="shared" si="6"/>
        <v>209.30169999999998</v>
      </c>
      <c r="U205" t="s">
        <v>60</v>
      </c>
      <c r="V205">
        <f t="shared" si="7"/>
        <v>29112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2025-03-05T07:25:28Z</dcterms:created>
  <dcterms:modified xsi:type="dcterms:W3CDTF">2025-03-06T08:37:57Z</dcterms:modified>
</cp:coreProperties>
</file>