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/PycharmProjects/pythonProject/"/>
    </mc:Choice>
  </mc:AlternateContent>
  <xr:revisionPtr revIDLastSave="0" documentId="13_ncr:1_{7DEA10F6-11B8-2E44-87BF-37EE13EE5D83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Weekly Timesheet (Blank)" sheetId="1" r:id="rId1"/>
    <sheet name="Weekly Timesheet Samp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I19" i="2"/>
  <c r="I15" i="2"/>
  <c r="I14" i="2"/>
  <c r="I13" i="2"/>
  <c r="I12" i="2"/>
  <c r="I11" i="2"/>
  <c r="I10" i="2"/>
  <c r="I9" i="2"/>
  <c r="I17" i="2" s="1"/>
  <c r="I5" i="2"/>
  <c r="B9" i="2" s="1"/>
  <c r="H15" i="1"/>
  <c r="H14" i="1"/>
  <c r="H13" i="1"/>
  <c r="H12" i="1"/>
  <c r="H11" i="1"/>
  <c r="H10" i="1"/>
  <c r="H9" i="1"/>
  <c r="H5" i="1"/>
  <c r="B9" i="1" s="1"/>
  <c r="H17" i="1" l="1"/>
  <c r="H19" i="1" s="1"/>
  <c r="C9" i="2"/>
  <c r="B10" i="2"/>
  <c r="C9" i="1"/>
  <c r="B10" i="1"/>
  <c r="B11" i="1" l="1"/>
  <c r="C10" i="1"/>
  <c r="B11" i="2"/>
  <c r="C10" i="2"/>
  <c r="B12" i="2" l="1"/>
  <c r="C11" i="2"/>
  <c r="B12" i="1"/>
  <c r="C11" i="1"/>
  <c r="C12" i="2" l="1"/>
  <c r="B13" i="2"/>
  <c r="C12" i="1"/>
  <c r="B13" i="1"/>
  <c r="C13" i="1" l="1"/>
  <c r="B14" i="1"/>
  <c r="C13" i="2"/>
  <c r="B14" i="2"/>
  <c r="B15" i="2" l="1"/>
  <c r="C15" i="2" s="1"/>
  <c r="C14" i="2"/>
  <c r="B15" i="1"/>
  <c r="C15" i="1" s="1"/>
  <c r="C14" i="1"/>
</calcChain>
</file>

<file path=xl/sharedStrings.xml><?xml version="1.0" encoding="utf-8"?>
<sst xmlns="http://schemas.openxmlformats.org/spreadsheetml/2006/main" count="35" uniqueCount="19">
  <si>
    <t>Employer Name:</t>
  </si>
  <si>
    <t>Week Starting:</t>
  </si>
  <si>
    <t>Date</t>
  </si>
  <si>
    <t>Day</t>
  </si>
  <si>
    <t>Time In</t>
  </si>
  <si>
    <t>Time Out</t>
  </si>
  <si>
    <t>Total Hours</t>
  </si>
  <si>
    <t>Rate Per Hour</t>
  </si>
  <si>
    <t>Employer Signature:</t>
  </si>
  <si>
    <t>Total Pay</t>
  </si>
  <si>
    <t>Time Doctor</t>
  </si>
  <si>
    <t>John Doe</t>
  </si>
  <si>
    <t>Jane Doe</t>
  </si>
  <si>
    <t>Employee Name:</t>
  </si>
  <si>
    <t>Employee Signature:</t>
  </si>
  <si>
    <t>Shashwat Aryal</t>
  </si>
  <si>
    <t>Cyrus Rugs</t>
  </si>
  <si>
    <t>Invoice:</t>
  </si>
  <si>
    <t>Week Ending: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</si>
</sst>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[h]:mm"/>
    <numFmt numFmtId="166" formatCode="&quot;$&quot;#,##0.00"/>
  </numFmts>
  <fonts count="10" x14ac:knownFonts="1">
    <font>
      <sz val="10"/>
      <color rgb="FF000000"/>
      <name val="Arial"/>
    </font>
    <font>
      <sz val="10"/>
      <name val="Verdana"/>
      <family val="2"/>
    </font>
    <font>
      <b/>
      <sz val="14"/>
      <name val="Verdana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9"/>
      <name val="Verdana"/>
      <family val="2"/>
    </font>
    <font>
      <b/>
      <sz val="1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1" fillId="0" borderId="0" xfId="0" applyFont="1"/>
    <xf numFmtId="0" fontId="3" fillId="2" borderId="0" xfId="0" applyFont="1" applyFill="1" applyAlignment="1">
      <alignment horizontal="right"/>
    </xf>
    <xf numFmtId="164" fontId="4" fillId="4" borderId="0" xfId="0" applyNumberFormat="1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18" fontId="1" fillId="0" borderId="2" xfId="0" applyNumberFormat="1" applyFont="1" applyBorder="1" applyAlignment="1">
      <alignment horizontal="center" vertical="center"/>
    </xf>
    <xf numFmtId="19" fontId="1" fillId="5" borderId="5" xfId="0" applyNumberFormat="1" applyFont="1" applyFill="1" applyBorder="1" applyAlignment="1">
      <alignment horizontal="center" vertical="center"/>
    </xf>
    <xf numFmtId="18" fontId="1" fillId="0" borderId="4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9" fontId="1" fillId="5" borderId="6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165" fontId="5" fillId="6" borderId="0" xfId="0" applyNumberFormat="1" applyFont="1" applyFill="1" applyAlignment="1">
      <alignment horizontal="center"/>
    </xf>
    <xf numFmtId="0" fontId="6" fillId="2" borderId="0" xfId="0" applyFont="1" applyFill="1"/>
    <xf numFmtId="0" fontId="1" fillId="2" borderId="7" xfId="0" applyFont="1" applyFill="1" applyBorder="1"/>
    <xf numFmtId="166" fontId="1" fillId="4" borderId="0" xfId="0" applyNumberFormat="1" applyFont="1" applyFill="1" applyAlignment="1">
      <alignment horizontal="center"/>
    </xf>
    <xf numFmtId="166" fontId="5" fillId="6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5" fillId="0" borderId="8" xfId="0" applyFont="1" applyBorder="1" applyAlignment="1">
      <alignment horizontal="center" vertical="center"/>
    </xf>
    <xf numFmtId="18" fontId="1" fillId="0" borderId="8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left"/>
    </xf>
    <xf numFmtId="165" fontId="5" fillId="7" borderId="0" xfId="0" applyNumberFormat="1" applyFont="1" applyFill="1" applyAlignment="1">
      <alignment horizontal="center"/>
    </xf>
    <xf numFmtId="166" fontId="1" fillId="7" borderId="0" xfId="0" applyNumberFormat="1" applyFont="1" applyFill="1" applyAlignment="1">
      <alignment horizontal="center"/>
    </xf>
    <xf numFmtId="166" fontId="5" fillId="7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/>
    <xf numFmtId="0" fontId="3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4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1" fillId="2" borderId="7" xfId="0" applyFont="1" applyFill="1" applyBorder="1"/>
    <xf numFmtId="0" fontId="7" fillId="0" borderId="7" xfId="0" applyFont="1" applyBorder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showGridLines="0" tabSelected="1" zoomScale="130" zoomScaleNormal="130" workbookViewId="0">
      <selection activeCell="K17" sqref="K17"/>
    </sheetView>
  </sheetViews>
  <sheetFormatPr baseColWidth="10" defaultColWidth="14.5" defaultRowHeight="15.75" customHeight="1" x14ac:dyDescent="0.15"/>
  <cols>
    <col min="1" max="1" width="5.5" customWidth="1"/>
    <col min="2" max="2" width="12" customWidth="1"/>
    <col min="3" max="3" width="11.5" customWidth="1"/>
    <col min="4" max="4" width="14.83203125" customWidth="1"/>
    <col min="5" max="5" width="16" customWidth="1"/>
    <col min="6" max="6" width="14.6640625" customWidth="1"/>
    <col min="7" max="7" width="16.1640625" customWidth="1"/>
    <col min="8" max="8" width="18.6640625" customWidth="1"/>
  </cols>
  <sheetData>
    <row r="1" spans="1:8" ht="13" x14ac:dyDescent="0.15">
      <c r="A1" s="1"/>
      <c r="B1" s="1"/>
      <c r="C1" s="1"/>
      <c r="D1" s="1"/>
      <c r="E1" s="1"/>
      <c r="F1" s="1"/>
      <c r="G1" s="1"/>
      <c r="H1" s="1"/>
    </row>
    <row r="2" spans="1:8" ht="18" x14ac:dyDescent="0.2">
      <c r="A2" s="1"/>
      <c r="B2" s="34"/>
      <c r="C2" s="35"/>
      <c r="D2" s="35"/>
      <c r="E2" s="35"/>
      <c r="F2" s="35"/>
      <c r="G2" s="35"/>
      <c r="H2" s="35"/>
    </row>
    <row r="3" spans="1:8" ht="13" x14ac:dyDescent="0.15">
      <c r="A3" s="1"/>
      <c r="B3" s="1"/>
      <c r="C3" s="1"/>
      <c r="D3" s="1"/>
      <c r="E3" s="1"/>
      <c r="F3" s="1"/>
      <c r="G3" s="1"/>
      <c r="H3" s="1"/>
    </row>
    <row r="4" spans="1:8" ht="23.25" customHeight="1" x14ac:dyDescent="0.15">
      <c r="A4" s="1"/>
      <c r="B4" s="36" t="s">
        <v>13</v>
      </c>
      <c r="C4" s="37"/>
      <c r="D4" s="38" t="s">
        <v>15</v>
      </c>
      <c r="E4" s="35"/>
      <c r="F4" s="2"/>
      <c r="G4" s="3"/>
      <c r="H4" s="3"/>
    </row>
    <row r="5" spans="1:8" ht="22.5" customHeight="1" x14ac:dyDescent="0.15">
      <c r="A5" s="1"/>
      <c r="B5" s="36" t="s">
        <v>0</v>
      </c>
      <c r="C5" s="37"/>
      <c r="D5" s="38" t="s">
        <v>16</v>
      </c>
      <c r="E5" s="35"/>
      <c r="F5" s="2"/>
      <c r="G5" s="4" t="s">
        <v>1</v>
      </c>
      <c r="H5" s="30">
        <f ca="1">TODAY()</f>
        <v>44889</v>
      </c>
    </row>
    <row r="6" spans="1:8" ht="22.5" customHeight="1" x14ac:dyDescent="0.15">
      <c r="A6" s="1"/>
      <c r="B6" s="39" t="s">
        <v>17</v>
      </c>
      <c r="C6" s="37"/>
      <c r="D6" s="38">
        <v>56</v>
      </c>
      <c r="E6" s="35"/>
      <c r="F6" s="2"/>
      <c r="G6" s="27" t="s">
        <v>18</v>
      </c>
      <c r="H6" s="30">
        <f ca="1">TODAY()</f>
        <v>44889</v>
      </c>
    </row>
    <row r="7" spans="1:8" ht="13" x14ac:dyDescent="0.15">
      <c r="A7" s="1"/>
      <c r="B7" s="1"/>
      <c r="C7" s="1"/>
      <c r="D7" s="1"/>
      <c r="E7" s="1"/>
      <c r="F7" s="1"/>
      <c r="G7" s="1"/>
      <c r="H7" s="1"/>
    </row>
    <row r="8" spans="1:8" ht="26.25" customHeight="1" x14ac:dyDescent="0.15">
      <c r="A8" s="6"/>
      <c r="B8" s="7" t="s">
        <v>2</v>
      </c>
      <c r="C8" s="7" t="s">
        <v>3</v>
      </c>
      <c r="D8" s="7" t="s">
        <v>4</v>
      </c>
      <c r="E8" s="8" t="s">
        <v>5</v>
      </c>
      <c r="F8" s="28" t="s">
        <v>4</v>
      </c>
      <c r="G8" s="10" t="s">
        <v>5</v>
      </c>
      <c r="H8" s="7" t="s">
        <v>6</v>
      </c>
    </row>
    <row r="9" spans="1:8" ht="24" customHeight="1" x14ac:dyDescent="0.15">
      <c r="A9" s="6"/>
      <c r="B9" s="11">
        <f ca="1">H5</f>
        <v>44889</v>
      </c>
      <c r="C9" s="12" t="str">
        <f t="shared" ref="C9:C15" ca="1" si="0">CHOOSE( WEEKDAY(B9), "Sunday", "Monday", "Tuesday", "Wednesday", "Thursday", "Friday", "Saturday")</f>
        <v>Thursday</v>
      </c>
      <c r="D9" s="13"/>
      <c r="E9" s="14"/>
      <c r="F9" s="29"/>
      <c r="G9" s="16"/>
      <c r="H9" s="17">
        <f t="shared" ref="H9:H15" si="1">(E9-D9)+(G9-F9)</f>
        <v>0</v>
      </c>
    </row>
    <row r="10" spans="1:8" ht="21.75" customHeight="1" x14ac:dyDescent="0.15">
      <c r="A10" s="6"/>
      <c r="B10" s="11">
        <f t="shared" ref="B10:B15" ca="1" si="2">B9+1</f>
        <v>44890</v>
      </c>
      <c r="C10" s="12" t="str">
        <f t="shared" ca="1" si="0"/>
        <v>Friday</v>
      </c>
      <c r="D10" s="13"/>
      <c r="E10" s="14"/>
      <c r="F10" s="29"/>
      <c r="G10" s="16"/>
      <c r="H10" s="17">
        <f t="shared" si="1"/>
        <v>0</v>
      </c>
    </row>
    <row r="11" spans="1:8" ht="21.75" customHeight="1" x14ac:dyDescent="0.15">
      <c r="A11" s="6"/>
      <c r="B11" s="11">
        <f t="shared" ca="1" si="2"/>
        <v>44891</v>
      </c>
      <c r="C11" s="12" t="str">
        <f t="shared" ca="1" si="0"/>
        <v>Saturday</v>
      </c>
      <c r="D11" s="13"/>
      <c r="E11" s="14"/>
      <c r="F11" s="29"/>
      <c r="G11" s="16"/>
      <c r="H11" s="17">
        <f t="shared" si="1"/>
        <v>0</v>
      </c>
    </row>
    <row r="12" spans="1:8" ht="21.75" customHeight="1" x14ac:dyDescent="0.15">
      <c r="A12" s="6"/>
      <c r="B12" s="11">
        <f t="shared" ca="1" si="2"/>
        <v>44892</v>
      </c>
      <c r="C12" s="12" t="str">
        <f t="shared" ca="1" si="0"/>
        <v>Sunday</v>
      </c>
      <c r="D12" s="13"/>
      <c r="E12" s="14"/>
      <c r="F12" s="29"/>
      <c r="G12" s="16"/>
      <c r="H12" s="17">
        <f t="shared" si="1"/>
        <v>0</v>
      </c>
    </row>
    <row r="13" spans="1:8" ht="21.75" customHeight="1" x14ac:dyDescent="0.15">
      <c r="A13" s="6"/>
      <c r="B13" s="11">
        <f t="shared" ca="1" si="2"/>
        <v>44893</v>
      </c>
      <c r="C13" s="12" t="str">
        <f t="shared" ca="1" si="0"/>
        <v>Monday</v>
      </c>
      <c r="D13" s="13"/>
      <c r="E13" s="14"/>
      <c r="F13" s="29"/>
      <c r="G13" s="16"/>
      <c r="H13" s="17">
        <f t="shared" si="1"/>
        <v>0</v>
      </c>
    </row>
    <row r="14" spans="1:8" ht="21.75" customHeight="1" x14ac:dyDescent="0.15">
      <c r="A14" s="6"/>
      <c r="B14" s="11">
        <f t="shared" ca="1" si="2"/>
        <v>44894</v>
      </c>
      <c r="C14" s="12" t="str">
        <f t="shared" ca="1" si="0"/>
        <v>Tuesday</v>
      </c>
      <c r="D14" s="13"/>
      <c r="E14" s="14"/>
      <c r="F14" s="29"/>
      <c r="G14" s="16"/>
      <c r="H14" s="17">
        <f t="shared" si="1"/>
        <v>0</v>
      </c>
    </row>
    <row r="15" spans="1:8" ht="21.75" customHeight="1" x14ac:dyDescent="0.15">
      <c r="A15" s="6"/>
      <c r="B15" s="11">
        <f t="shared" ca="1" si="2"/>
        <v>44895</v>
      </c>
      <c r="C15" s="12" t="str">
        <f t="shared" ca="1" si="0"/>
        <v>Wednesday</v>
      </c>
      <c r="D15" s="13"/>
      <c r="E15" s="14"/>
      <c r="F15" s="29"/>
      <c r="G15" s="16"/>
      <c r="H15" s="17">
        <f t="shared" si="1"/>
        <v>0</v>
      </c>
    </row>
    <row r="16" spans="1:8" ht="21.75" customHeight="1" x14ac:dyDescent="0.15">
      <c r="A16" s="6"/>
      <c r="B16" s="6"/>
      <c r="C16" s="6"/>
      <c r="D16" s="6"/>
      <c r="E16" s="6"/>
      <c r="F16" s="6"/>
      <c r="G16" s="6"/>
      <c r="H16" s="6"/>
    </row>
    <row r="17" spans="1:8" ht="21.75" customHeight="1" x14ac:dyDescent="0.15">
      <c r="A17" s="6"/>
      <c r="B17" s="6"/>
      <c r="F17" s="19"/>
      <c r="G17" s="20" t="s">
        <v>6</v>
      </c>
      <c r="H17" s="31">
        <f>SUM(H9:H15)</f>
        <v>0</v>
      </c>
    </row>
    <row r="18" spans="1:8" ht="27" customHeight="1" x14ac:dyDescent="0.15">
      <c r="A18" s="6"/>
      <c r="B18" s="20"/>
      <c r="F18" s="6"/>
      <c r="G18" s="1" t="s">
        <v>7</v>
      </c>
      <c r="H18" s="32">
        <v>0</v>
      </c>
    </row>
    <row r="19" spans="1:8" ht="27" customHeight="1" x14ac:dyDescent="0.15">
      <c r="A19" s="6"/>
      <c r="B19" s="22"/>
      <c r="F19" s="19"/>
      <c r="G19" s="20" t="s">
        <v>9</v>
      </c>
      <c r="H19" s="33">
        <f>(H17*24)*H18</f>
        <v>0</v>
      </c>
    </row>
    <row r="20" spans="1:8" ht="13" x14ac:dyDescent="0.15">
      <c r="A20" s="6"/>
      <c r="B20" s="6"/>
      <c r="F20" s="6"/>
      <c r="G20" s="6"/>
      <c r="H20" s="6"/>
    </row>
  </sheetData>
  <mergeCells count="7">
    <mergeCell ref="B6:C6"/>
    <mergeCell ref="D6:E6"/>
    <mergeCell ref="B2:H2"/>
    <mergeCell ref="B4:C4"/>
    <mergeCell ref="D4:E4"/>
    <mergeCell ref="B5:C5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outlinePr summaryBelow="0" summaryRight="0"/>
  </sheetPr>
  <dimension ref="A1:J27"/>
  <sheetViews>
    <sheetView showGridLines="0" zoomScale="130" zoomScaleNormal="130" workbookViewId="0">
      <selection activeCell="H24" sqref="H24:J24"/>
    </sheetView>
  </sheetViews>
  <sheetFormatPr baseColWidth="10" defaultColWidth="14.5" defaultRowHeight="15.75" customHeight="1" x14ac:dyDescent="0.15"/>
  <cols>
    <col min="1" max="1" width="5.5" customWidth="1"/>
    <col min="2" max="2" width="12" customWidth="1"/>
    <col min="3" max="3" width="11.5" customWidth="1"/>
    <col min="4" max="4" width="14.83203125" customWidth="1"/>
    <col min="5" max="5" width="16" customWidth="1"/>
    <col min="6" max="6" width="1.5" customWidth="1"/>
    <col min="7" max="7" width="14.6640625" customWidth="1"/>
    <col min="8" max="8" width="16.1640625" customWidth="1"/>
    <col min="9" max="9" width="18.6640625" customWidth="1"/>
  </cols>
  <sheetData>
    <row r="1" spans="1:10" ht="13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8" x14ac:dyDescent="0.2">
      <c r="A2" s="1"/>
      <c r="B2" s="34" t="s">
        <v>10</v>
      </c>
      <c r="C2" s="35"/>
      <c r="D2" s="35"/>
      <c r="E2" s="35"/>
      <c r="F2" s="35"/>
      <c r="G2" s="35"/>
      <c r="H2" s="35"/>
      <c r="I2" s="35"/>
      <c r="J2" s="1"/>
    </row>
    <row r="3" spans="1:10" ht="13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23.25" customHeight="1" x14ac:dyDescent="0.15">
      <c r="A4" s="1"/>
      <c r="B4" s="42" t="s">
        <v>13</v>
      </c>
      <c r="C4" s="35"/>
      <c r="D4" s="38" t="s">
        <v>11</v>
      </c>
      <c r="E4" s="35"/>
      <c r="F4" s="35"/>
      <c r="G4" s="2"/>
      <c r="H4" s="3"/>
      <c r="I4" s="3"/>
      <c r="J4" s="1"/>
    </row>
    <row r="5" spans="1:10" ht="22.5" customHeight="1" x14ac:dyDescent="0.15">
      <c r="A5" s="1"/>
      <c r="B5" s="42" t="s">
        <v>0</v>
      </c>
      <c r="C5" s="35"/>
      <c r="D5" s="38" t="s">
        <v>12</v>
      </c>
      <c r="E5" s="35"/>
      <c r="F5" s="35"/>
      <c r="G5" s="2"/>
      <c r="H5" s="4" t="s">
        <v>1</v>
      </c>
      <c r="I5" s="5">
        <f ca="1">TODAY()</f>
        <v>44889</v>
      </c>
      <c r="J5" s="1"/>
    </row>
    <row r="6" spans="1:10" ht="13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3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customHeight="1" x14ac:dyDescent="0.15">
      <c r="A8" s="6"/>
      <c r="B8" s="7" t="s">
        <v>2</v>
      </c>
      <c r="C8" s="7" t="s">
        <v>3</v>
      </c>
      <c r="D8" s="7" t="s">
        <v>4</v>
      </c>
      <c r="E8" s="8" t="s">
        <v>5</v>
      </c>
      <c r="F8" s="9"/>
      <c r="G8" s="10" t="s">
        <v>4</v>
      </c>
      <c r="H8" s="7" t="s">
        <v>5</v>
      </c>
      <c r="I8" s="7" t="s">
        <v>6</v>
      </c>
      <c r="J8" s="6"/>
    </row>
    <row r="9" spans="1:10" ht="24" customHeight="1" x14ac:dyDescent="0.15">
      <c r="A9" s="6"/>
      <c r="B9" s="11">
        <f ca="1">I5</f>
        <v>44889</v>
      </c>
      <c r="C9" s="12" t="str">
        <f t="shared" ref="C9:C15" ca="1" si="0">CHOOSE( WEEKDAY(B9), "Sunday", "Monday", "Tuesday", "Wednesday", "Thursday", "Friday", "Saturday")</f>
        <v>Thursday</v>
      </c>
      <c r="D9" s="13">
        <v>0.33333333333333331</v>
      </c>
      <c r="E9" s="14">
        <v>0.45833333333333331</v>
      </c>
      <c r="F9" s="15"/>
      <c r="G9" s="16">
        <v>0.54166666666666663</v>
      </c>
      <c r="H9" s="13">
        <v>0.70833333333333337</v>
      </c>
      <c r="I9" s="17">
        <f t="shared" ref="I9:I15" si="1">(E9-D9)+(H9-G9)</f>
        <v>0.29166666666666674</v>
      </c>
      <c r="J9" s="6"/>
    </row>
    <row r="10" spans="1:10" ht="21.75" customHeight="1" x14ac:dyDescent="0.15">
      <c r="A10" s="6"/>
      <c r="B10" s="11">
        <f t="shared" ref="B10:B15" ca="1" si="2">B9+1</f>
        <v>44890</v>
      </c>
      <c r="C10" s="12" t="str">
        <f t="shared" ca="1" si="0"/>
        <v>Friday</v>
      </c>
      <c r="D10" s="13">
        <v>0.35416666666666669</v>
      </c>
      <c r="E10" s="14">
        <v>0.45833333333333331</v>
      </c>
      <c r="F10" s="15"/>
      <c r="G10" s="16">
        <v>0.5625</v>
      </c>
      <c r="H10" s="13">
        <v>0.66666666666666663</v>
      </c>
      <c r="I10" s="17">
        <f t="shared" si="1"/>
        <v>0.20833333333333326</v>
      </c>
      <c r="J10" s="6"/>
    </row>
    <row r="11" spans="1:10" ht="21.75" customHeight="1" x14ac:dyDescent="0.15">
      <c r="A11" s="6"/>
      <c r="B11" s="11">
        <f t="shared" ca="1" si="2"/>
        <v>44891</v>
      </c>
      <c r="C11" s="12" t="str">
        <f t="shared" ca="1" si="0"/>
        <v>Saturday</v>
      </c>
      <c r="D11" s="13">
        <v>0.34791666666666665</v>
      </c>
      <c r="E11" s="14">
        <v>0.45833333333333331</v>
      </c>
      <c r="F11" s="15"/>
      <c r="G11" s="16">
        <v>0.54166666666666663</v>
      </c>
      <c r="H11" s="13">
        <v>0.6875</v>
      </c>
      <c r="I11" s="17">
        <f t="shared" si="1"/>
        <v>0.25625000000000003</v>
      </c>
      <c r="J11" s="6"/>
    </row>
    <row r="12" spans="1:10" ht="21.75" customHeight="1" x14ac:dyDescent="0.15">
      <c r="A12" s="6"/>
      <c r="B12" s="11">
        <f t="shared" ca="1" si="2"/>
        <v>44892</v>
      </c>
      <c r="C12" s="12" t="str">
        <f t="shared" ca="1" si="0"/>
        <v>Sunday</v>
      </c>
      <c r="D12" s="13">
        <v>0.33333333333333331</v>
      </c>
      <c r="E12" s="14">
        <v>0.44791666666666669</v>
      </c>
      <c r="F12" s="15"/>
      <c r="G12" s="16">
        <v>0.54166666666666663</v>
      </c>
      <c r="H12" s="13">
        <v>0.79166666666666663</v>
      </c>
      <c r="I12" s="17">
        <f t="shared" si="1"/>
        <v>0.36458333333333337</v>
      </c>
      <c r="J12" s="6"/>
    </row>
    <row r="13" spans="1:10" ht="21.75" customHeight="1" x14ac:dyDescent="0.15">
      <c r="A13" s="6"/>
      <c r="B13" s="11">
        <f t="shared" ca="1" si="2"/>
        <v>44893</v>
      </c>
      <c r="C13" s="12" t="str">
        <f t="shared" ca="1" si="0"/>
        <v>Monday</v>
      </c>
      <c r="D13" s="13">
        <v>0.33333333333333331</v>
      </c>
      <c r="E13" s="14">
        <v>0.45833333333333331</v>
      </c>
      <c r="F13" s="15"/>
      <c r="G13" s="16">
        <v>0.54166666666666663</v>
      </c>
      <c r="H13" s="13">
        <v>0.70833333333333337</v>
      </c>
      <c r="I13" s="17">
        <f t="shared" si="1"/>
        <v>0.29166666666666674</v>
      </c>
      <c r="J13" s="6"/>
    </row>
    <row r="14" spans="1:10" ht="21.75" customHeight="1" x14ac:dyDescent="0.15">
      <c r="A14" s="6"/>
      <c r="B14" s="11">
        <f t="shared" ca="1" si="2"/>
        <v>44894</v>
      </c>
      <c r="C14" s="12" t="str">
        <f t="shared" ca="1" si="0"/>
        <v>Tuesday</v>
      </c>
      <c r="D14" s="13">
        <v>0.33333333333333331</v>
      </c>
      <c r="E14" s="14">
        <v>0.41666666666666669</v>
      </c>
      <c r="F14" s="15"/>
      <c r="G14" s="16"/>
      <c r="H14" s="13"/>
      <c r="I14" s="17">
        <f t="shared" si="1"/>
        <v>8.333333333333337E-2</v>
      </c>
      <c r="J14" s="6"/>
    </row>
    <row r="15" spans="1:10" ht="21.75" customHeight="1" x14ac:dyDescent="0.15">
      <c r="A15" s="6"/>
      <c r="B15" s="11">
        <f t="shared" ca="1" si="2"/>
        <v>44895</v>
      </c>
      <c r="C15" s="12" t="str">
        <f t="shared" ca="1" si="0"/>
        <v>Wednesday</v>
      </c>
      <c r="D15" s="13"/>
      <c r="E15" s="14"/>
      <c r="F15" s="18"/>
      <c r="G15" s="16"/>
      <c r="H15" s="13"/>
      <c r="I15" s="17">
        <f t="shared" si="1"/>
        <v>0</v>
      </c>
      <c r="J15" s="6"/>
    </row>
    <row r="16" spans="1:10" ht="21.75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21.75" customHeight="1" x14ac:dyDescent="0.15">
      <c r="A17" s="6"/>
      <c r="B17" s="6"/>
      <c r="C17" s="6"/>
      <c r="D17" s="6"/>
      <c r="E17" s="19"/>
      <c r="F17" s="19"/>
      <c r="G17" s="19"/>
      <c r="H17" s="20" t="s">
        <v>6</v>
      </c>
      <c r="I17" s="21">
        <f>SUM(I9:I15)</f>
        <v>1.4958333333333336</v>
      </c>
      <c r="J17" s="6"/>
    </row>
    <row r="18" spans="1:10" ht="27" customHeight="1" x14ac:dyDescent="0.15">
      <c r="A18" s="6"/>
      <c r="B18" s="20" t="s">
        <v>14</v>
      </c>
      <c r="C18" s="1"/>
      <c r="D18" s="40"/>
      <c r="E18" s="41"/>
      <c r="F18" s="6"/>
      <c r="G18" s="6"/>
      <c r="H18" s="1" t="s">
        <v>7</v>
      </c>
      <c r="I18" s="24">
        <v>25</v>
      </c>
      <c r="J18" s="6"/>
    </row>
    <row r="19" spans="1:10" ht="27" customHeight="1" x14ac:dyDescent="0.15">
      <c r="A19" s="6"/>
      <c r="B19" s="22" t="s">
        <v>8</v>
      </c>
      <c r="C19" s="1"/>
      <c r="D19" s="23"/>
      <c r="E19" s="23"/>
      <c r="F19" s="19"/>
      <c r="G19" s="19"/>
      <c r="H19" s="20" t="s">
        <v>9</v>
      </c>
      <c r="I19" s="25">
        <f>(I17*24)*I18</f>
        <v>897.50000000000011</v>
      </c>
      <c r="J19" s="6"/>
    </row>
    <row r="20" spans="1:10" ht="13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13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13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ht="18" customHeight="1" x14ac:dyDescent="0.15">
      <c r="A23" s="1"/>
      <c r="B23" s="3"/>
      <c r="C23" s="3"/>
      <c r="D23" s="3"/>
      <c r="E23" s="3"/>
      <c r="F23" s="1"/>
      <c r="G23" s="1"/>
      <c r="H23" s="1"/>
      <c r="I23" s="1"/>
      <c r="J23" s="1"/>
    </row>
    <row r="24" spans="1:10" ht="17.25" customHeight="1" x14ac:dyDescent="0.15">
      <c r="A24" s="1"/>
      <c r="B24" s="3"/>
      <c r="C24" s="3"/>
      <c r="D24" s="3"/>
      <c r="E24" s="3"/>
      <c r="F24" s="1"/>
      <c r="G24" s="1"/>
      <c r="I24" s="26"/>
      <c r="J24" s="1"/>
    </row>
    <row r="25" spans="1:10" ht="11.2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2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3" x14ac:dyDescent="0.15">
      <c r="A27" s="1"/>
      <c r="B27" s="1"/>
      <c r="C27" s="1"/>
      <c r="D27" s="1"/>
      <c r="E27" s="1"/>
      <c r="F27" s="1"/>
      <c r="G27" s="1"/>
      <c r="H27" s="1"/>
      <c r="J27" s="1"/>
    </row>
  </sheetData>
  <mergeCells count="6">
    <mergeCell ref="D18:E18"/>
    <mergeCell ref="B2:I2"/>
    <mergeCell ref="B4:C4"/>
    <mergeCell ref="D4:F4"/>
    <mergeCell ref="B5:C5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Timesheet (Blank)</vt:lpstr>
      <vt:lpstr>Weekly Timesheet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Canvas Home Interiors</cp:lastModifiedBy>
  <dcterms:modified xsi:type="dcterms:W3CDTF">2022-11-24T04:17:26Z</dcterms:modified>
</cp:coreProperties>
</file>