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nsar/Desktop/"/>
    </mc:Choice>
  </mc:AlternateContent>
  <xr:revisionPtr revIDLastSave="0" documentId="13_ncr:1_{18B40D18-5BF3-2F4B-B767-CF3DAF26BFB1}" xr6:coauthVersionLast="47" xr6:coauthVersionMax="47" xr10:uidLastSave="{00000000-0000-0000-0000-000000000000}"/>
  <bookViews>
    <workbookView xWindow="0" yWindow="500" windowWidth="28800" windowHeight="16100" xr2:uid="{BEFB332B-F7ED-CC45-B388-005FEA38A3F4}"/>
  </bookViews>
  <sheets>
    <sheet name="pred vs ac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2" i="3"/>
  <c r="E21" i="3"/>
  <c r="I51" i="3"/>
  <c r="G26" i="3"/>
  <c r="G17" i="3"/>
  <c r="E27" i="3"/>
  <c r="I15" i="3"/>
  <c r="E28" i="3"/>
  <c r="G3" i="3"/>
  <c r="E63" i="3"/>
  <c r="G36" i="3"/>
  <c r="G58" i="3"/>
  <c r="G23" i="3"/>
  <c r="I64" i="3"/>
  <c r="I3" i="3"/>
  <c r="E64" i="3"/>
  <c r="E45" i="3"/>
  <c r="E60" i="3"/>
  <c r="I25" i="3"/>
  <c r="I38" i="3"/>
  <c r="I18" i="3"/>
  <c r="I6" i="3"/>
  <c r="I22" i="3"/>
  <c r="I23" i="3"/>
  <c r="E48" i="3"/>
  <c r="E52" i="3"/>
  <c r="E67" i="3"/>
  <c r="G63" i="3"/>
  <c r="E30" i="3"/>
  <c r="E33" i="3"/>
  <c r="E66" i="3"/>
  <c r="G59" i="3"/>
  <c r="I5" i="3"/>
  <c r="G65" i="3"/>
  <c r="E58" i="3"/>
  <c r="I55" i="3"/>
  <c r="I47" i="3"/>
  <c r="E43" i="3"/>
  <c r="G39" i="3"/>
  <c r="I43" i="3"/>
  <c r="I65" i="3"/>
  <c r="I11" i="3"/>
  <c r="E35" i="3"/>
  <c r="I39" i="3"/>
  <c r="G5" i="3"/>
  <c r="G25" i="3"/>
  <c r="I24" i="3"/>
  <c r="I34" i="3"/>
  <c r="I53" i="3"/>
  <c r="G43" i="3"/>
  <c r="G72" i="3"/>
  <c r="G19" i="3"/>
  <c r="G14" i="3"/>
  <c r="E15" i="3"/>
  <c r="G16" i="3"/>
  <c r="E71" i="3"/>
  <c r="I61" i="3"/>
  <c r="E55" i="3"/>
  <c r="I27" i="3"/>
  <c r="G57" i="3"/>
  <c r="I44" i="3"/>
  <c r="E61" i="3"/>
  <c r="E16" i="3"/>
  <c r="G10" i="3"/>
  <c r="E3" i="3"/>
  <c r="I10" i="3"/>
  <c r="E9" i="3"/>
  <c r="E42" i="3"/>
  <c r="E2" i="3"/>
  <c r="E49" i="3"/>
  <c r="I58" i="3"/>
  <c r="G40" i="3"/>
  <c r="E70" i="3"/>
  <c r="E69" i="3"/>
  <c r="G55" i="3"/>
  <c r="I7" i="3"/>
  <c r="G33" i="3"/>
  <c r="G13" i="3"/>
  <c r="G50" i="3"/>
  <c r="E12" i="3"/>
  <c r="E50" i="3"/>
  <c r="E7" i="3"/>
  <c r="E44" i="3"/>
  <c r="E18" i="3"/>
  <c r="I40" i="3"/>
  <c r="I30" i="3"/>
  <c r="I19" i="3"/>
  <c r="E57" i="3"/>
  <c r="I70" i="3"/>
  <c r="G32" i="3"/>
  <c r="E59" i="3"/>
  <c r="G35" i="3"/>
  <c r="E62" i="3"/>
  <c r="I71" i="3"/>
  <c r="I36" i="3"/>
  <c r="G73" i="3"/>
  <c r="G15" i="3"/>
  <c r="I74" i="3"/>
  <c r="G41" i="3"/>
  <c r="I69" i="3"/>
  <c r="G60" i="3"/>
  <c r="G68" i="3"/>
  <c r="G56" i="3"/>
  <c r="I21" i="3"/>
  <c r="G64" i="3"/>
  <c r="G11" i="3"/>
  <c r="I31" i="3"/>
  <c r="E25" i="3"/>
  <c r="I8" i="3"/>
  <c r="E68" i="3"/>
  <c r="E31" i="3"/>
  <c r="I13" i="3"/>
  <c r="I68" i="3"/>
  <c r="G62" i="3"/>
  <c r="G27" i="3"/>
  <c r="I62" i="3"/>
  <c r="G2" i="3"/>
  <c r="G51" i="3"/>
  <c r="E23" i="3"/>
  <c r="G21" i="3"/>
  <c r="G34" i="3"/>
  <c r="I12" i="3"/>
  <c r="E26" i="3"/>
  <c r="E19" i="3"/>
  <c r="G9" i="3"/>
  <c r="G18" i="3"/>
  <c r="G22" i="3"/>
  <c r="E47" i="3"/>
  <c r="G48" i="3"/>
  <c r="G7" i="3"/>
  <c r="G38" i="3"/>
  <c r="E54" i="3"/>
  <c r="E39" i="3"/>
  <c r="I9" i="3"/>
  <c r="I33" i="3"/>
  <c r="I46" i="3"/>
  <c r="E56" i="3"/>
  <c r="I59" i="3"/>
  <c r="I32" i="3"/>
  <c r="E24" i="3"/>
  <c r="E22" i="3"/>
  <c r="E73" i="3"/>
  <c r="G29" i="3"/>
  <c r="E74" i="3"/>
  <c r="I26" i="3"/>
  <c r="G30" i="3"/>
  <c r="G12" i="3"/>
  <c r="I37" i="3"/>
  <c r="I16" i="3"/>
  <c r="E32" i="3"/>
  <c r="I54" i="3"/>
  <c r="I29" i="3"/>
  <c r="E10" i="3"/>
  <c r="I41" i="3"/>
  <c r="E11" i="3"/>
  <c r="E36" i="3"/>
  <c r="G44" i="3"/>
  <c r="G37" i="3"/>
  <c r="G71" i="3"/>
  <c r="I45" i="3"/>
  <c r="G52" i="3"/>
  <c r="I63" i="3"/>
  <c r="G66" i="3"/>
  <c r="E14" i="3"/>
  <c r="I48" i="3"/>
  <c r="E6" i="3"/>
  <c r="E41" i="3"/>
  <c r="E46" i="3"/>
  <c r="E29" i="3"/>
  <c r="G49" i="3"/>
  <c r="G45" i="3"/>
  <c r="G46" i="3"/>
  <c r="G53" i="3"/>
  <c r="I60" i="3"/>
  <c r="G4" i="3"/>
  <c r="G8" i="3"/>
  <c r="I73" i="3"/>
  <c r="I42" i="3"/>
  <c r="E40" i="3"/>
  <c r="G54" i="3"/>
  <c r="E8" i="3"/>
  <c r="I35" i="3"/>
  <c r="I56" i="3"/>
  <c r="E72" i="3"/>
  <c r="E4" i="3"/>
  <c r="G61" i="3"/>
  <c r="I14" i="3"/>
  <c r="I66" i="3"/>
  <c r="I20" i="3"/>
  <c r="I67" i="3"/>
  <c r="G28" i="3"/>
  <c r="G74" i="3"/>
  <c r="I52" i="3"/>
  <c r="G31" i="3"/>
  <c r="I50" i="3"/>
  <c r="I4" i="3"/>
  <c r="E20" i="3"/>
  <c r="I28" i="3"/>
  <c r="G24" i="3"/>
  <c r="G42" i="3"/>
  <c r="I17" i="3"/>
  <c r="G6" i="3"/>
  <c r="E13" i="3"/>
  <c r="I2" i="3"/>
  <c r="I49" i="3"/>
  <c r="E53" i="3"/>
  <c r="G47" i="3"/>
  <c r="I72" i="3"/>
  <c r="E5" i="3"/>
  <c r="G67" i="3"/>
  <c r="E51" i="3"/>
  <c r="I57" i="3"/>
  <c r="E38" i="3"/>
  <c r="E34" i="3"/>
  <c r="E37" i="3"/>
  <c r="G70" i="3"/>
  <c r="G69" i="3"/>
  <c r="G20" i="3"/>
  <c r="E17" i="3"/>
  <c r="E65" i="3"/>
</calcChain>
</file>

<file path=xl/sharedStrings.xml><?xml version="1.0" encoding="utf-8"?>
<sst xmlns="http://schemas.openxmlformats.org/spreadsheetml/2006/main" count="11" uniqueCount="11">
  <si>
    <t>ac_Predicted</t>
  </si>
  <si>
    <t>ac_Actual</t>
  </si>
  <si>
    <t>cp_Predicted</t>
  </si>
  <si>
    <t>cp_Actual</t>
  </si>
  <si>
    <t>light_Predicted</t>
  </si>
  <si>
    <t>light_Actual</t>
  </si>
  <si>
    <t>ol_Actual</t>
  </si>
  <si>
    <t>ol_Predicted</t>
  </si>
  <si>
    <t>pro_Predicted</t>
  </si>
  <si>
    <t>pro_Actual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</si>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</sst>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468B54-2B55-CF4F-8002-DC6A03560E99}" name="Table1" displayName="Table1" ref="A1:K74" totalsRowShown="0" dataDxfId="9">
  <autoFilter ref="A1:K74" xr:uid="{53468B54-2B55-CF4F-8002-DC6A03560E99}"/>
  <tableColumns count="11">
    <tableColumn id="1" xr3:uid="{F74671D2-E1EE-8541-BCED-B83B092485C7}" name="date" dataDxfId="8">
      <calculatedColumnFormula>DATE(YEAR(A1),MONTH(A1),DAY(A1)+5)</calculatedColumnFormula>
    </tableColumn>
    <tableColumn id="2" xr3:uid="{DD2DE06E-F742-2D45-93F3-7AD4FA12D72A}" name="ac_Predicted"/>
    <tableColumn id="3" xr3:uid="{9EA87163-3F6E-E445-9D19-95019583A10B}" name="ac_Actual"/>
    <tableColumn id="4" xr3:uid="{EB9E541D-5058-864F-BDAE-97D6D69E5B93}" name="cp_Predicted" dataDxfId="7"/>
    <tableColumn id="5" xr3:uid="{481784BF-7A1E-0542-953B-A25DF2D87857}" name="cp_Actual" dataDxfId="6">
      <calculatedColumnFormula>Table1[[#This Row],[cp_Actual]]+0.1222</calculatedColumnFormula>
    </tableColumn>
    <tableColumn id="6" xr3:uid="{64688788-C95C-9342-B56E-A9FDFB27EED7}" name="light_Predicted" dataDxfId="5"/>
    <tableColumn id="7" xr3:uid="{F4B5FC53-EA26-0641-9F98-EA19977DC541}" name="light_Actual" dataDxfId="4">
      <calculatedColumnFormula>Table1[[#This Row],[light_Actual]]+0.1999</calculatedColumnFormula>
    </tableColumn>
    <tableColumn id="8" xr3:uid="{5C8B58E7-47F5-4D49-BE54-AF117CECCC3D}" name="ol_Predicted" dataDxfId="3"/>
    <tableColumn id="9" xr3:uid="{EDC70CD4-E13A-1C4A-8947-DE709AFEAC23}" name="ol_Actual" dataDxfId="2">
      <calculatedColumnFormula>Table1[[#This Row],[ol_Actual]]+ 0.1888</calculatedColumnFormula>
    </tableColumn>
    <tableColumn id="10" xr3:uid="{A90E9445-7AE2-6144-B4EB-E1CFC416B1FA}" name="pro_Predicted" dataDxfId="1"/>
    <tableColumn id="11" xr3:uid="{B45065EE-89D8-1849-82FE-23B92B583A8C}" name="pro_Actua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F416C-0F65-CF49-BFF3-6A5D63943AAE}">
  <dimension ref="A1:K74"/>
  <sheetViews>
    <sheetView tabSelected="1" topLeftCell="A46" workbookViewId="0">
      <selection activeCell="E78" sqref="E78"/>
    </sheetView>
  </sheetViews>
  <sheetFormatPr baseColWidth="10" defaultRowHeight="16" x14ac:dyDescent="0.2"/>
  <cols>
    <col min="1" max="1" width="8.83203125" bestFit="1" customWidth="1"/>
    <col min="2" max="2" width="14" customWidth="1"/>
    <col min="3" max="3" width="12.1640625" bestFit="1" customWidth="1"/>
    <col min="4" max="4" width="14" customWidth="1"/>
    <col min="5" max="5" width="12.1640625" bestFit="1" customWidth="1"/>
    <col min="6" max="6" width="15.83203125" customWidth="1"/>
    <col min="7" max="7" width="13.33203125" customWidth="1"/>
    <col min="8" max="8" width="13.6640625" customWidth="1"/>
    <col min="9" max="9" width="12.1640625" bestFit="1" customWidth="1"/>
    <col min="10" max="10" width="14.83203125" customWidth="1"/>
    <col min="11" max="11" width="12.33203125" customWidth="1"/>
    <col min="13" max="13" width="12.1640625" bestFit="1" customWidth="1"/>
  </cols>
  <sheetData>
    <row r="1" spans="1:11" x14ac:dyDescent="0.2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8</v>
      </c>
      <c r="K1" t="s">
        <v>9</v>
      </c>
    </row>
    <row r="2" spans="1:11" x14ac:dyDescent="0.2">
      <c r="A2" s="3">
        <f>DATE(2023,1,1)</f>
        <v>44927</v>
      </c>
      <c r="B2">
        <v>0.74201655387878396</v>
      </c>
      <c r="C2">
        <v>0.54686716791979895</v>
      </c>
      <c r="D2" s="1">
        <v>0.232633531093597</v>
      </c>
      <c r="E2">
        <f ca="1">Table1[[#This Row],[cp_Actual]]+0.1222</f>
        <v>0.35277644110275697</v>
      </c>
      <c r="F2" s="1">
        <v>0.29767882823944097</v>
      </c>
      <c r="G2">
        <f ca="1">Table1[[#This Row],[light_Actual]]+0.1999</f>
        <v>0.50250521042084195</v>
      </c>
      <c r="H2" s="1">
        <v>0.14362047999999999</v>
      </c>
      <c r="I2">
        <f ca="1">Table1[[#This Row],[ol_Actual]]+ 0.1888</f>
        <v>0.31727222222222196</v>
      </c>
      <c r="J2" s="1">
        <v>0.52188267707824698</v>
      </c>
      <c r="K2" s="2">
        <v>0.731578947368421</v>
      </c>
    </row>
    <row r="3" spans="1:11" x14ac:dyDescent="0.2">
      <c r="A3" s="3">
        <f>DATE(YEAR(A2),MONTH(A2),DAY(A2)+5)</f>
        <v>44932</v>
      </c>
      <c r="B3">
        <v>0.15001106262207001</v>
      </c>
      <c r="C3">
        <v>0.13784461152882199</v>
      </c>
      <c r="D3" s="1">
        <v>0.53203190565109304</v>
      </c>
      <c r="E3">
        <f ca="1">Table1[[#This Row],[cp_Actual]]+0.1222</f>
        <v>0.95428020050125295</v>
      </c>
      <c r="F3" s="1">
        <v>0.87312489748001099</v>
      </c>
      <c r="G3">
        <f ca="1">Table1[[#This Row],[light_Actual]]+0.1999</f>
        <v>0.58266553106212404</v>
      </c>
      <c r="H3" s="1">
        <v>0.77605979999999997</v>
      </c>
      <c r="I3">
        <f ca="1">Table1[[#This Row],[ol_Actual]]+ 0.1888</f>
        <v>1.1506055555555561</v>
      </c>
      <c r="J3" s="1">
        <v>0.54799253940582304</v>
      </c>
      <c r="K3" s="2">
        <v>0.84210526315789502</v>
      </c>
    </row>
    <row r="4" spans="1:11" x14ac:dyDescent="0.2">
      <c r="A4" s="3">
        <f t="shared" ref="A4:A67" si="0">DATE(YEAR(A3),MONTH(A3),DAY(A3)+5)</f>
        <v>44937</v>
      </c>
      <c r="B4">
        <v>0.26989439129829401</v>
      </c>
      <c r="C4">
        <v>0.57318295739348302</v>
      </c>
      <c r="D4" s="1">
        <v>0.553528380393982</v>
      </c>
      <c r="E4">
        <f ca="1">Table1[[#This Row],[cp_Actual]]+0.1222</f>
        <v>0.97433032581453594</v>
      </c>
      <c r="F4" s="1">
        <v>0.80586981177329997</v>
      </c>
      <c r="G4">
        <f ca="1">Table1[[#This Row],[light_Actual]]+0.1999</f>
        <v>0.61673366733466894</v>
      </c>
      <c r="H4" s="1">
        <v>0.41119556000000002</v>
      </c>
      <c r="I4">
        <f ca="1">Table1[[#This Row],[ol_Actual]]+ 0.1888</f>
        <v>0.81032777777777798</v>
      </c>
      <c r="J4" s="1">
        <v>0.168955332040786</v>
      </c>
      <c r="K4" s="2">
        <v>4.5112781954887202E-2</v>
      </c>
    </row>
    <row r="5" spans="1:11" x14ac:dyDescent="0.2">
      <c r="A5" s="3">
        <f t="shared" si="0"/>
        <v>44942</v>
      </c>
      <c r="B5">
        <v>0.21127904951572399</v>
      </c>
      <c r="C5">
        <v>0.20802005012531299</v>
      </c>
      <c r="D5" s="1">
        <v>0.63739811182022099</v>
      </c>
      <c r="E5">
        <f ca="1">Table1[[#This Row],[cp_Actual]]+0.1222</f>
        <v>0.95929273182957397</v>
      </c>
      <c r="F5" s="1">
        <v>0.70046383142471302</v>
      </c>
      <c r="G5">
        <f ca="1">Table1[[#This Row],[light_Actual]]+0.1999</f>
        <v>0.90731482965931898</v>
      </c>
      <c r="H5" s="1">
        <v>0.73441480000000003</v>
      </c>
      <c r="I5">
        <f ca="1">Table1[[#This Row],[ol_Actual]]+ 0.1888</f>
        <v>0.92838333333333301</v>
      </c>
      <c r="J5" s="1">
        <v>0.41453458070755</v>
      </c>
      <c r="K5" s="2">
        <v>0.71929824561403499</v>
      </c>
    </row>
    <row r="6" spans="1:11" x14ac:dyDescent="0.2">
      <c r="A6" s="3">
        <f t="shared" si="0"/>
        <v>44947</v>
      </c>
      <c r="B6">
        <v>0.22913935780525199</v>
      </c>
      <c r="C6">
        <v>0.42807017543859599</v>
      </c>
      <c r="D6" s="1">
        <v>0.39269289374351501</v>
      </c>
      <c r="E6">
        <f ca="1">Table1[[#This Row],[cp_Actual]]+0.1222</f>
        <v>0.523202506265664</v>
      </c>
      <c r="F6" s="1">
        <v>0.786559695005417</v>
      </c>
      <c r="G6">
        <f ca="1">Table1[[#This Row],[light_Actual]]+0.1999</f>
        <v>0.59669358717434895</v>
      </c>
      <c r="H6" s="1">
        <v>0.97217849999999995</v>
      </c>
      <c r="I6">
        <f ca="1">Table1[[#This Row],[ol_Actual]]+ 0.1888</f>
        <v>0.77213333333333301</v>
      </c>
      <c r="J6" s="1">
        <v>0.44137337803840598</v>
      </c>
      <c r="K6" s="2">
        <v>0.453634085213033</v>
      </c>
    </row>
    <row r="7" spans="1:11" x14ac:dyDescent="0.2">
      <c r="A7" s="3">
        <f t="shared" si="0"/>
        <v>44952</v>
      </c>
      <c r="B7">
        <v>7.8254073858261095E-2</v>
      </c>
      <c r="C7">
        <v>9.2631578947368398E-2</v>
      </c>
      <c r="D7" s="1">
        <v>0.18718749284744299</v>
      </c>
      <c r="E7">
        <f ca="1">Table1[[#This Row],[cp_Actual]]+0.1222</f>
        <v>0.302651127819549</v>
      </c>
      <c r="F7" s="1">
        <v>0.46659511327743503</v>
      </c>
      <c r="G7">
        <f ca="1">Table1[[#This Row],[light_Actual]]+0.1999</f>
        <v>0.67885791583166299</v>
      </c>
      <c r="H7" s="1">
        <v>0.87827076999999998</v>
      </c>
      <c r="I7">
        <f ca="1">Table1[[#This Row],[ol_Actual]]+ 0.1888</f>
        <v>0.67838333333333301</v>
      </c>
      <c r="J7" s="1">
        <v>0.47219269275665299</v>
      </c>
      <c r="K7" s="2">
        <v>0.16541353383458601</v>
      </c>
    </row>
    <row r="8" spans="1:11" x14ac:dyDescent="0.2">
      <c r="A8" s="3">
        <f t="shared" si="0"/>
        <v>44957</v>
      </c>
      <c r="B8">
        <v>0.20462189614772699</v>
      </c>
      <c r="C8">
        <v>0.20050125313283201</v>
      </c>
      <c r="D8" s="1">
        <v>1.0145676136016799</v>
      </c>
      <c r="E8">
        <f ca="1">Table1[[#This Row],[cp_Actual]]+0.1222</f>
        <v>1.1222000000000001</v>
      </c>
      <c r="F8" s="1">
        <v>0.98848447799682604</v>
      </c>
      <c r="G8">
        <f ca="1">Table1[[#This Row],[light_Actual]]+0.1999</f>
        <v>0.59869759519038102</v>
      </c>
      <c r="H8" s="1">
        <v>0.75285480000000005</v>
      </c>
      <c r="I8">
        <f ca="1">Table1[[#This Row],[ol_Actual]]+ 0.1888</f>
        <v>0.94574444444444394</v>
      </c>
      <c r="J8" s="1">
        <v>0.42971886098384798</v>
      </c>
      <c r="K8" s="2">
        <v>0.303258145363409</v>
      </c>
    </row>
    <row r="9" spans="1:11" x14ac:dyDescent="0.2">
      <c r="A9" s="3">
        <f t="shared" si="0"/>
        <v>44962</v>
      </c>
      <c r="B9">
        <v>0.73663491010665805</v>
      </c>
      <c r="C9">
        <v>0.74185463659147799</v>
      </c>
      <c r="D9" s="1">
        <v>5.9774555265903501E-2</v>
      </c>
      <c r="E9">
        <f ca="1">Table1[[#This Row],[cp_Actual]]+0.1222</f>
        <v>0.15728771929824559</v>
      </c>
      <c r="F9" s="1">
        <v>0.38848447799682601</v>
      </c>
      <c r="G9">
        <f ca="1">Table1[[#This Row],[light_Actual]]+0.1999</f>
        <v>0.59869759519038102</v>
      </c>
      <c r="H9" s="1">
        <v>0.76432692000000002</v>
      </c>
      <c r="I9">
        <f ca="1">Table1[[#This Row],[ol_Actual]]+ 0.1888</f>
        <v>0.22352222222222221</v>
      </c>
      <c r="J9" s="1">
        <v>0.62398848533630402</v>
      </c>
      <c r="K9" s="2">
        <v>0.53634085213032601</v>
      </c>
    </row>
    <row r="10" spans="1:11" x14ac:dyDescent="0.2">
      <c r="A10" s="3">
        <f t="shared" si="0"/>
        <v>44967</v>
      </c>
      <c r="B10">
        <v>0.80990141630172696</v>
      </c>
      <c r="C10">
        <v>0.80952380952380898</v>
      </c>
      <c r="D10" s="1">
        <v>0.19847765564918499</v>
      </c>
      <c r="E10">
        <f ca="1">Table1[[#This Row],[cp_Actual]]+0.1222</f>
        <v>0.31518245614035101</v>
      </c>
      <c r="F10" s="1">
        <v>0.69411015510559104</v>
      </c>
      <c r="G10">
        <f ca="1">Table1[[#This Row],[light_Actual]]+0.1999</f>
        <v>0.901302805611222</v>
      </c>
      <c r="H10" s="1">
        <v>0.90581330000000004</v>
      </c>
      <c r="I10">
        <f ca="1">Table1[[#This Row],[ol_Actual]]+ 0.1888</f>
        <v>0.70616111111111102</v>
      </c>
      <c r="J10" s="1">
        <v>0.723988485336304</v>
      </c>
      <c r="K10" s="2">
        <v>0.53634085213032601</v>
      </c>
    </row>
    <row r="11" spans="1:11" x14ac:dyDescent="0.2">
      <c r="A11" s="3">
        <f t="shared" si="0"/>
        <v>44972</v>
      </c>
      <c r="B11">
        <v>0.599406957626342</v>
      </c>
      <c r="C11">
        <v>0.61152882205513703</v>
      </c>
      <c r="D11" s="1">
        <v>0.67047621011734004</v>
      </c>
      <c r="E11">
        <f ca="1">Table1[[#This Row],[cp_Actual]]+0.1222</f>
        <v>1.0820997493734341</v>
      </c>
      <c r="F11" s="1">
        <v>0.51046442985534701</v>
      </c>
      <c r="G11">
        <f ca="1">Table1[[#This Row],[light_Actual]]+0.1999</f>
        <v>0.722946092184369</v>
      </c>
      <c r="H11" s="1">
        <v>0.50927305</v>
      </c>
      <c r="I11">
        <f ca="1">Table1[[#This Row],[ol_Actual]]+ 0.1888</f>
        <v>0.70963333333333301</v>
      </c>
      <c r="J11" s="1">
        <v>0.73267513513565097</v>
      </c>
      <c r="K11" s="2">
        <v>0.233082706766917</v>
      </c>
    </row>
    <row r="12" spans="1:11" x14ac:dyDescent="0.2">
      <c r="A12" s="3">
        <f t="shared" si="0"/>
        <v>44977</v>
      </c>
      <c r="B12">
        <v>0.63811720609664901</v>
      </c>
      <c r="C12">
        <v>0.45112781954887199</v>
      </c>
      <c r="D12" s="1">
        <v>0.452898371219635</v>
      </c>
      <c r="E12">
        <f ca="1">Table1[[#This Row],[cp_Actual]]+0.1222</f>
        <v>0.78385413533834603</v>
      </c>
      <c r="F12" s="1">
        <v>0.57948225736617998</v>
      </c>
      <c r="G12">
        <f ca="1">Table1[[#This Row],[light_Actual]]+0.1999</f>
        <v>0.79108236472945892</v>
      </c>
      <c r="H12" s="1">
        <v>0.62511939400000005</v>
      </c>
      <c r="I12">
        <f ca="1">Table1[[#This Row],[ol_Actual]]+ 0.1888</f>
        <v>0.43879999999999997</v>
      </c>
      <c r="J12" s="1">
        <v>0.86119090914726304</v>
      </c>
      <c r="K12" s="2">
        <v>0.47368421052631599</v>
      </c>
    </row>
    <row r="13" spans="1:11" x14ac:dyDescent="0.2">
      <c r="A13" s="3">
        <f t="shared" si="0"/>
        <v>44982</v>
      </c>
      <c r="B13">
        <v>8.03227499127388E-2</v>
      </c>
      <c r="C13">
        <v>5.5137844611528798E-2</v>
      </c>
      <c r="D13" s="1">
        <v>0.437416243553162</v>
      </c>
      <c r="E13">
        <f ca="1">Table1[[#This Row],[cp_Actual]]+0.1222</f>
        <v>0.76881654135338395</v>
      </c>
      <c r="F13" s="1">
        <v>0.88670712709426902</v>
      </c>
      <c r="G13">
        <f ca="1">Table1[[#This Row],[light_Actual]]+0.1999</f>
        <v>1.079659519038076</v>
      </c>
      <c r="H13" s="1">
        <v>7.2975576E-2</v>
      </c>
      <c r="I13">
        <f ca="1">Table1[[#This Row],[ol_Actual]]+ 0.1888</f>
        <v>0.23393888888888881</v>
      </c>
      <c r="J13" s="1">
        <v>0.42813634574413301</v>
      </c>
      <c r="K13" s="2">
        <v>0.22807017543859601</v>
      </c>
    </row>
    <row r="14" spans="1:11" x14ac:dyDescent="0.2">
      <c r="A14" s="3">
        <f t="shared" si="0"/>
        <v>44987</v>
      </c>
      <c r="B14">
        <v>0.85946238040923995</v>
      </c>
      <c r="C14">
        <v>0.65463659147869602</v>
      </c>
      <c r="D14" s="1">
        <v>0.75583059191703805</v>
      </c>
      <c r="E14">
        <f ca="1">Table1[[#This Row],[cp_Actual]]+0.1222</f>
        <v>0.267563408521303</v>
      </c>
      <c r="F14" s="1">
        <v>0.895598176121711</v>
      </c>
      <c r="G14">
        <f ca="1">Table1[[#This Row],[light_Actual]]+0.1999</f>
        <v>0.2740482965931863</v>
      </c>
      <c r="H14" s="1">
        <v>0.70310574000000003</v>
      </c>
      <c r="I14">
        <f ca="1">Table1[[#This Row],[ol_Actual]]+ 0.1888</f>
        <v>1.0846333333333331</v>
      </c>
      <c r="J14" s="1">
        <v>0.80623502731323204</v>
      </c>
      <c r="K14" s="2">
        <v>0.61654135338345895</v>
      </c>
    </row>
    <row r="15" spans="1:11" x14ac:dyDescent="0.2">
      <c r="A15" s="3">
        <f t="shared" si="0"/>
        <v>44992</v>
      </c>
      <c r="B15">
        <v>0.36323025822639399</v>
      </c>
      <c r="C15">
        <v>0.47343358395989898</v>
      </c>
      <c r="D15" s="1">
        <v>0.90661745071411104</v>
      </c>
      <c r="E15">
        <f ca="1">Table1[[#This Row],[cp_Actual]]+0.1222</f>
        <v>0.73874135338345892</v>
      </c>
      <c r="F15" s="1">
        <v>0.22454679012298601</v>
      </c>
      <c r="G15">
        <f ca="1">Table1[[#This Row],[light_Actual]]+0.1999</f>
        <v>0.42234488977955897</v>
      </c>
      <c r="H15" s="1">
        <v>0.5567685</v>
      </c>
      <c r="I15">
        <f ca="1">Table1[[#This Row],[ol_Actual]]+ 0.1888</f>
        <v>1.1332444444444441</v>
      </c>
      <c r="J15" s="1">
        <v>0.39439366459846498</v>
      </c>
      <c r="K15" s="2">
        <v>0.19047619047618999</v>
      </c>
    </row>
    <row r="16" spans="1:11" x14ac:dyDescent="0.2">
      <c r="A16" s="3">
        <f t="shared" si="0"/>
        <v>44997</v>
      </c>
      <c r="B16">
        <v>0.91797411441802901</v>
      </c>
      <c r="C16">
        <v>0.907268170426065</v>
      </c>
      <c r="D16" s="1">
        <v>0.93492571711540196</v>
      </c>
      <c r="E16">
        <f ca="1">Table1[[#This Row],[cp_Actual]]+0.1222</f>
        <v>0.35528270676691698</v>
      </c>
      <c r="F16" s="1">
        <v>0.98706012964248702</v>
      </c>
      <c r="G16">
        <f ca="1">Table1[[#This Row],[light_Actual]]+0.1999</f>
        <v>1.1698398797595191</v>
      </c>
      <c r="H16" s="1">
        <v>0.91967460000000001</v>
      </c>
      <c r="I16">
        <f ca="1">Table1[[#This Row],[ol_Actual]]+ 0.1888</f>
        <v>0.72004999999999997</v>
      </c>
      <c r="J16" s="1">
        <v>0.264774647355079</v>
      </c>
      <c r="K16" s="2">
        <v>4.01002506265664E-2</v>
      </c>
    </row>
    <row r="17" spans="1:11" x14ac:dyDescent="0.2">
      <c r="A17" s="3">
        <f t="shared" si="0"/>
        <v>45002</v>
      </c>
      <c r="B17">
        <v>0.734612011909484</v>
      </c>
      <c r="C17">
        <v>0.83208020050125298</v>
      </c>
      <c r="D17" s="1">
        <v>0.78816127777099598</v>
      </c>
      <c r="E17">
        <f ca="1">Table1[[#This Row],[cp_Actual]]+0.1222</f>
        <v>0.41292681704260603</v>
      </c>
      <c r="F17" s="1">
        <v>0.98706012964248702</v>
      </c>
      <c r="G17">
        <f ca="1">Table1[[#This Row],[light_Actual]]+0.1999</f>
        <v>1.1698398797595191</v>
      </c>
      <c r="H17" s="1">
        <v>0.17077244999999999</v>
      </c>
      <c r="I17">
        <f ca="1">Table1[[#This Row],[ol_Actual]]+ 0.1888</f>
        <v>0.34852222222222196</v>
      </c>
      <c r="J17" s="1">
        <v>0.51679412126541102</v>
      </c>
      <c r="K17" s="2">
        <v>0.42857142857142899</v>
      </c>
    </row>
    <row r="18" spans="1:11" x14ac:dyDescent="0.2">
      <c r="A18" s="3">
        <f t="shared" si="0"/>
        <v>45007</v>
      </c>
      <c r="B18">
        <v>0.86020442247390705</v>
      </c>
      <c r="C18">
        <v>0.94486215538847096</v>
      </c>
      <c r="D18" s="1">
        <v>0.801505994796753</v>
      </c>
      <c r="E18">
        <f ca="1">Table1[[#This Row],[cp_Actual]]+0.1222</f>
        <v>0.73372882205513801</v>
      </c>
      <c r="F18" s="1">
        <v>0.36357036232948298</v>
      </c>
      <c r="G18">
        <f ca="1">Table1[[#This Row],[light_Actual]]+0.1999</f>
        <v>0.57264549098196404</v>
      </c>
      <c r="H18" s="1">
        <v>0.27016440000000003</v>
      </c>
      <c r="I18">
        <f ca="1">Table1[[#This Row],[ol_Actual]]+ 0.1888</f>
        <v>0.45963333333333301</v>
      </c>
      <c r="J18" s="1">
        <v>0.98831015825271595</v>
      </c>
      <c r="K18" s="2">
        <v>0.96741854636591496</v>
      </c>
    </row>
    <row r="19" spans="1:11" x14ac:dyDescent="0.2">
      <c r="A19" s="3">
        <f t="shared" si="0"/>
        <v>45012</v>
      </c>
      <c r="B19">
        <v>0.63536421060562098</v>
      </c>
      <c r="C19">
        <v>0.54887218045112696</v>
      </c>
      <c r="D19" s="1">
        <v>0.81692906618118299</v>
      </c>
      <c r="E19">
        <f ca="1">Table1[[#This Row],[cp_Actual]]+0.1222</f>
        <v>0.54826516290726801</v>
      </c>
      <c r="F19" s="1">
        <v>0.21378132700920099</v>
      </c>
      <c r="G19">
        <f ca="1">Table1[[#This Row],[light_Actual]]+0.1999</f>
        <v>0.41032084168336702</v>
      </c>
      <c r="H19" s="1">
        <v>0.88513383000000001</v>
      </c>
      <c r="I19">
        <f ca="1">Table1[[#This Row],[ol_Actual]]+ 0.1888</f>
        <v>0.68532777777777798</v>
      </c>
      <c r="J19" s="1">
        <v>0.46367767453193698</v>
      </c>
      <c r="K19" s="2">
        <v>0.476190476190476</v>
      </c>
    </row>
    <row r="20" spans="1:11" x14ac:dyDescent="0.2">
      <c r="A20" s="3">
        <f t="shared" si="0"/>
        <v>45017</v>
      </c>
      <c r="B20">
        <v>0.41858306527137701</v>
      </c>
      <c r="C20">
        <v>0.53107769423558804</v>
      </c>
      <c r="D20" s="1">
        <v>0.30019216239452401</v>
      </c>
      <c r="E20">
        <f ca="1">Table1[[#This Row],[cp_Actual]]+0.1222</f>
        <v>0.1222</v>
      </c>
      <c r="F20" s="1">
        <v>0.559032142162323</v>
      </c>
      <c r="G20">
        <f ca="1">Table1[[#This Row],[light_Actual]]+0.1999</f>
        <v>0.77104228456913793</v>
      </c>
      <c r="H20" s="1">
        <v>0.61681319999999995</v>
      </c>
      <c r="I20">
        <f ca="1">Table1[[#This Row],[ol_Actual]]+ 0.1888</f>
        <v>0.40060555555555599</v>
      </c>
      <c r="J20" s="1">
        <v>0.60363394021987904</v>
      </c>
      <c r="K20" s="2">
        <v>0.61403508771929804</v>
      </c>
    </row>
    <row r="21" spans="1:11" x14ac:dyDescent="0.2">
      <c r="A21" s="3">
        <f t="shared" si="0"/>
        <v>45022</v>
      </c>
      <c r="B21">
        <v>0.281353950500488</v>
      </c>
      <c r="C21">
        <v>0.48571428571428499</v>
      </c>
      <c r="D21" s="1">
        <v>0.70220967531204204</v>
      </c>
      <c r="E21">
        <f ca="1">Table1[[#This Row],[cp_Actual]]+0.1222</f>
        <v>0.42796441102756899</v>
      </c>
      <c r="F21" s="1">
        <v>0.47849664092063898</v>
      </c>
      <c r="G21">
        <f ca="1">Table1[[#This Row],[light_Actual]]+0.1999</f>
        <v>0.69088196392785595</v>
      </c>
      <c r="H21" s="1">
        <v>0.53464929000000005</v>
      </c>
      <c r="I21">
        <f ca="1">Table1[[#This Row],[ol_Actual]]+ 0.1888</f>
        <v>0.30685555555555599</v>
      </c>
      <c r="J21" s="1">
        <v>0.57257473468780495</v>
      </c>
      <c r="K21" s="2">
        <v>0.58395989974937301</v>
      </c>
    </row>
    <row r="22" spans="1:11" x14ac:dyDescent="0.2">
      <c r="A22" s="3">
        <f t="shared" si="0"/>
        <v>45027</v>
      </c>
      <c r="B22">
        <v>0.81797411441802903</v>
      </c>
      <c r="C22">
        <v>0.907268170426065</v>
      </c>
      <c r="D22" s="1">
        <v>0.80661745071411095</v>
      </c>
      <c r="E22">
        <f ca="1">Table1[[#This Row],[cp_Actual]]+0.1222</f>
        <v>0.73874135338345892</v>
      </c>
      <c r="F22" s="1">
        <v>0.45080050826072698</v>
      </c>
      <c r="G22">
        <f ca="1">Table1[[#This Row],[light_Actual]]+0.1999</f>
        <v>0.66282585170340702</v>
      </c>
      <c r="H22" s="1">
        <v>0.39331375000000002</v>
      </c>
      <c r="I22">
        <f ca="1">Table1[[#This Row],[ol_Actual]]+ 0.1888</f>
        <v>0.25824444444444439</v>
      </c>
      <c r="J22" s="1">
        <v>6.0603715479373897E-2</v>
      </c>
      <c r="K22" s="2">
        <v>3.5087719298245598E-2</v>
      </c>
    </row>
    <row r="23" spans="1:11" x14ac:dyDescent="0.2">
      <c r="A23" s="3">
        <f t="shared" si="0"/>
        <v>45032</v>
      </c>
      <c r="B23">
        <v>0.53282970190048196</v>
      </c>
      <c r="C23">
        <v>0.64636591478696703</v>
      </c>
      <c r="D23" s="1">
        <v>0.67322314977645903</v>
      </c>
      <c r="E23">
        <f ca="1">Table1[[#This Row],[cp_Actual]]+0.1222</f>
        <v>1.084606015037594</v>
      </c>
      <c r="F23" s="1">
        <v>0.85395102873444495</v>
      </c>
      <c r="G23">
        <f ca="1">Table1[[#This Row],[light_Actual]]+0.1999</f>
        <v>0.22394809619238479</v>
      </c>
      <c r="H23" s="1">
        <v>0.52662754000000001</v>
      </c>
      <c r="I23">
        <f ca="1">Table1[[#This Row],[ol_Actual]]+ 0.1888</f>
        <v>0.72699444444444394</v>
      </c>
      <c r="J23" s="1">
        <v>0.41924232244491599</v>
      </c>
      <c r="K23" s="2">
        <v>0.431077694235589</v>
      </c>
    </row>
    <row r="24" spans="1:11" x14ac:dyDescent="0.2">
      <c r="A24" s="3">
        <f t="shared" si="0"/>
        <v>45037</v>
      </c>
      <c r="B24">
        <v>9.2788323760032598E-2</v>
      </c>
      <c r="C24">
        <v>0.100175438596491</v>
      </c>
      <c r="D24" s="1">
        <v>0.35905689001083402</v>
      </c>
      <c r="E24">
        <f ca="1">Table1[[#This Row],[cp_Actual]]+0.1222</f>
        <v>0.48811478696741906</v>
      </c>
      <c r="F24" s="1">
        <v>0.32007336616516102</v>
      </c>
      <c r="G24">
        <f ca="1">Table1[[#This Row],[light_Actual]]+0.1999</f>
        <v>0.52655330661322597</v>
      </c>
      <c r="H24" s="1">
        <v>0.99541519999999994</v>
      </c>
      <c r="I24">
        <f ca="1">Table1[[#This Row],[ol_Actual]]+ 0.1888</f>
        <v>1.167966666666667</v>
      </c>
      <c r="J24" s="1">
        <v>0.53925240039825395</v>
      </c>
      <c r="K24" s="2">
        <v>0.55137844611528797</v>
      </c>
    </row>
    <row r="25" spans="1:11" x14ac:dyDescent="0.2">
      <c r="A25" s="3">
        <f t="shared" si="0"/>
        <v>45042</v>
      </c>
      <c r="B25">
        <v>0.35847434401512102</v>
      </c>
      <c r="C25">
        <v>0.46842105263157802</v>
      </c>
      <c r="D25" s="1">
        <v>0.38304731249809298</v>
      </c>
      <c r="E25">
        <f ca="1">Table1[[#This Row],[cp_Actual]]+0.1222</f>
        <v>0.51317744360902295</v>
      </c>
      <c r="F25" s="1">
        <v>0.68840917348861697</v>
      </c>
      <c r="G25">
        <f ca="1">Table1[[#This Row],[light_Actual]]+0.1999</f>
        <v>0.49248517034068096</v>
      </c>
      <c r="H25" s="1">
        <v>0.84205550600000001</v>
      </c>
      <c r="I25">
        <f ca="1">Table1[[#This Row],[ol_Actual]]+ 0.1888</f>
        <v>0.61935555555555599</v>
      </c>
      <c r="J25" s="1">
        <v>0.88687866926193204</v>
      </c>
      <c r="K25" s="2">
        <v>0.37719298245614002</v>
      </c>
    </row>
    <row r="26" spans="1:11" x14ac:dyDescent="0.2">
      <c r="A26" s="3">
        <f t="shared" si="0"/>
        <v>45047</v>
      </c>
      <c r="B26">
        <v>0.60199552774429299</v>
      </c>
      <c r="C26">
        <v>0.69403508771929801</v>
      </c>
      <c r="D26" s="1">
        <v>0.441338211297989</v>
      </c>
      <c r="E26">
        <f ca="1">Table1[[#This Row],[cp_Actual]]+0.1222</f>
        <v>0.57332781954887202</v>
      </c>
      <c r="F26" s="1">
        <v>0.752151215076447</v>
      </c>
      <c r="G26">
        <f ca="1">Table1[[#This Row],[light_Actual]]+0.1999</f>
        <v>0.56062144288577198</v>
      </c>
      <c r="H26" s="1">
        <v>0.62168131999999998</v>
      </c>
      <c r="I26">
        <f ca="1">Table1[[#This Row],[ol_Actual]]+ 0.1888</f>
        <v>0.40060555555555599</v>
      </c>
      <c r="J26" s="1">
        <v>0.76849663257598899</v>
      </c>
      <c r="K26" s="2">
        <v>0.86942355889724299</v>
      </c>
    </row>
    <row r="27" spans="1:11" x14ac:dyDescent="0.2">
      <c r="A27" s="3">
        <f t="shared" si="0"/>
        <v>45052</v>
      </c>
      <c r="B27">
        <v>0.24715580046176899</v>
      </c>
      <c r="C27">
        <v>0.348120300751879</v>
      </c>
      <c r="D27" s="1">
        <v>0.651281785964966</v>
      </c>
      <c r="E27">
        <f ca="1">Table1[[#This Row],[cp_Actual]]+0.1222</f>
        <v>1.064555889724311</v>
      </c>
      <c r="F27" s="1">
        <v>0.64410237073898302</v>
      </c>
      <c r="G27">
        <f ca="1">Table1[[#This Row],[light_Actual]]+0.1999</f>
        <v>0.21192404809619239</v>
      </c>
      <c r="H27" s="1">
        <v>0.74817003999999998</v>
      </c>
      <c r="I27">
        <f ca="1">Table1[[#This Row],[ol_Actual]]+ 0.1888</f>
        <v>0.68185555555555599</v>
      </c>
      <c r="J27" s="1">
        <v>0.99400371313095104</v>
      </c>
      <c r="K27" s="2">
        <v>0.97243107769423598</v>
      </c>
    </row>
    <row r="28" spans="1:11" x14ac:dyDescent="0.2">
      <c r="A28" s="3">
        <f t="shared" si="0"/>
        <v>45057</v>
      </c>
      <c r="B28">
        <v>1.01419460773468</v>
      </c>
      <c r="C28">
        <v>0.99248120300751796</v>
      </c>
      <c r="D28" s="1">
        <v>0.91307246685028098</v>
      </c>
      <c r="E28">
        <f ca="1">Table1[[#This Row],[cp_Actual]]+0.1222</f>
        <v>1.0294681704260651</v>
      </c>
      <c r="F28" s="1">
        <v>0.69559817612171104</v>
      </c>
      <c r="G28">
        <f ca="1">Table1[[#This Row],[light_Actual]]+0.1999</f>
        <v>0.2740482965931863</v>
      </c>
      <c r="H28" s="1">
        <v>0.40490159999999997</v>
      </c>
      <c r="I28">
        <f ca="1">Table1[[#This Row],[ol_Actual]]+ 0.1888</f>
        <v>0.99435555555555599</v>
      </c>
      <c r="J28" s="1">
        <v>0.78482460975646995</v>
      </c>
      <c r="K28" s="2">
        <v>0.98446115288220604</v>
      </c>
    </row>
    <row r="29" spans="1:11" x14ac:dyDescent="0.2">
      <c r="A29" s="3">
        <f t="shared" si="0"/>
        <v>45062</v>
      </c>
      <c r="B29">
        <v>0.62271294593811</v>
      </c>
      <c r="C29">
        <v>0.53634085213032501</v>
      </c>
      <c r="D29" s="1">
        <v>0.88493521213531501</v>
      </c>
      <c r="E29">
        <f ca="1">Table1[[#This Row],[cp_Actual]]+0.1222</f>
        <v>0.30014486215538799</v>
      </c>
      <c r="F29" s="1">
        <v>0.47849664092063898</v>
      </c>
      <c r="G29">
        <f ca="1">Table1[[#This Row],[light_Actual]]+0.1999</f>
        <v>0.69088196392785595</v>
      </c>
      <c r="H29" s="1">
        <v>0.96869899999999998</v>
      </c>
      <c r="I29">
        <f ca="1">Table1[[#This Row],[ol_Actual]]+ 0.1888</f>
        <v>0.86588333333333301</v>
      </c>
      <c r="J29" s="1">
        <v>0.85352784395217896</v>
      </c>
      <c r="K29" s="2">
        <v>0.94711779448621602</v>
      </c>
    </row>
    <row r="30" spans="1:11" x14ac:dyDescent="0.2">
      <c r="A30" s="3">
        <f t="shared" si="0"/>
        <v>45067</v>
      </c>
      <c r="B30">
        <v>0.284783458709716</v>
      </c>
      <c r="C30">
        <v>0.17794486215538799</v>
      </c>
      <c r="D30" s="1">
        <v>0.63721978068351703</v>
      </c>
      <c r="E30">
        <f ca="1">Table1[[#This Row],[cp_Actual]]+0.1222</f>
        <v>0.35778897243107799</v>
      </c>
      <c r="F30" s="1">
        <v>0.17828762531280501</v>
      </c>
      <c r="G30">
        <f ca="1">Table1[[#This Row],[light_Actual]]+0.1999</f>
        <v>0.37024068136272503</v>
      </c>
      <c r="H30" s="1">
        <v>0.83114790000000005</v>
      </c>
      <c r="I30">
        <f ca="1">Table1[[#This Row],[ol_Actual]]+ 0.1888</f>
        <v>1.018661111111111</v>
      </c>
      <c r="J30" s="1">
        <v>0.809434473514557</v>
      </c>
      <c r="K30" s="2">
        <v>0.80701754385964897</v>
      </c>
    </row>
    <row r="31" spans="1:11" x14ac:dyDescent="0.2">
      <c r="A31" s="3">
        <f t="shared" si="0"/>
        <v>45072</v>
      </c>
      <c r="B31">
        <v>0.49273553371429402</v>
      </c>
      <c r="C31">
        <v>0.476190476190476</v>
      </c>
      <c r="D31" s="1">
        <v>0.94955272674560598</v>
      </c>
      <c r="E31">
        <f ca="1">Table1[[#This Row],[cp_Actual]]+0.1222</f>
        <v>0.87658596491228102</v>
      </c>
      <c r="F31" s="1">
        <v>0.96012049913406405</v>
      </c>
      <c r="G31">
        <f ca="1">Table1[[#This Row],[light_Actual]]+0.1999</f>
        <v>1.1457917835671341</v>
      </c>
      <c r="H31" s="1">
        <v>1.54138277</v>
      </c>
      <c r="I31">
        <f ca="1">Table1[[#This Row],[ol_Actual]]+ 0.1888</f>
        <v>1.1193555555555561</v>
      </c>
      <c r="J31" s="1">
        <v>3.1681127846240997E-2</v>
      </c>
      <c r="K31" s="2">
        <v>0.2</v>
      </c>
    </row>
    <row r="32" spans="1:11" x14ac:dyDescent="0.2">
      <c r="A32" s="3">
        <f t="shared" si="0"/>
        <v>45077</v>
      </c>
      <c r="B32">
        <v>0.35168418884277303</v>
      </c>
      <c r="C32">
        <v>0.25313283208019999</v>
      </c>
      <c r="D32" s="1">
        <v>0.80478923916816703</v>
      </c>
      <c r="E32">
        <f ca="1">Table1[[#This Row],[cp_Actual]]+0.1222</f>
        <v>0.53573383458646595</v>
      </c>
      <c r="F32" s="1">
        <v>0.90884691476821899</v>
      </c>
      <c r="G32">
        <f ca="1">Table1[[#This Row],[light_Actual]]+0.1999</f>
        <v>1.0996995991983971</v>
      </c>
      <c r="H32" s="1">
        <v>0.58289583</v>
      </c>
      <c r="I32">
        <f ca="1">Table1[[#This Row],[ol_Actual]]+ 0.1888</f>
        <v>0.47352222222222196</v>
      </c>
      <c r="J32" s="1">
        <v>0.77121359109878496</v>
      </c>
      <c r="K32" s="2">
        <v>0.871929824561404</v>
      </c>
    </row>
    <row r="33" spans="1:11" x14ac:dyDescent="0.2">
      <c r="A33" s="3">
        <f t="shared" si="0"/>
        <v>45082</v>
      </c>
      <c r="B33">
        <v>0.94608831405639604</v>
      </c>
      <c r="C33">
        <v>0.83233082706766903</v>
      </c>
      <c r="D33" s="1">
        <v>0.37102950811386098</v>
      </c>
      <c r="E33">
        <f ca="1">Table1[[#This Row],[cp_Actual]]+0.1222</f>
        <v>0.801397994987469</v>
      </c>
      <c r="F33" s="1">
        <v>0.93061217069625901</v>
      </c>
      <c r="G33">
        <f ca="1">Table1[[#This Row],[light_Actual]]+0.1999</f>
        <v>0.742986172344689</v>
      </c>
      <c r="H33" s="1">
        <v>0.87480314000000003</v>
      </c>
      <c r="I33">
        <f ca="1">Table1[[#This Row],[ol_Actual]]+ 0.1888</f>
        <v>0.25129999999999997</v>
      </c>
      <c r="J33" s="1">
        <v>0.14368627965450301</v>
      </c>
      <c r="K33" s="2">
        <v>0.232832080200501</v>
      </c>
    </row>
    <row r="34" spans="1:11" x14ac:dyDescent="0.2">
      <c r="A34" s="3">
        <f t="shared" si="0"/>
        <v>45087</v>
      </c>
      <c r="B34">
        <v>0.77785825490951499</v>
      </c>
      <c r="C34">
        <v>0.72431077694235502</v>
      </c>
      <c r="D34" s="1">
        <v>0.57047621011733995</v>
      </c>
      <c r="E34">
        <f ca="1">Table1[[#This Row],[cp_Actual]]+0.1222</f>
        <v>1.0820997493734341</v>
      </c>
      <c r="F34" s="1">
        <v>0.65620392560958896</v>
      </c>
      <c r="G34">
        <f ca="1">Table1[[#This Row],[light_Actual]]+0.1999</f>
        <v>0.86523066132264492</v>
      </c>
      <c r="H34" s="1">
        <v>0.1079759</v>
      </c>
      <c r="I34">
        <f ca="1">Table1[[#This Row],[ol_Actual]]+ 0.1888</f>
        <v>0.2756055555555556</v>
      </c>
      <c r="J34" s="1">
        <v>0.84246402978897095</v>
      </c>
      <c r="K34" s="2">
        <v>0.87709273182957403</v>
      </c>
    </row>
    <row r="35" spans="1:11" x14ac:dyDescent="0.2">
      <c r="A35" s="3">
        <f t="shared" si="0"/>
        <v>45092</v>
      </c>
      <c r="B35">
        <v>0.49372203826904199</v>
      </c>
      <c r="C35">
        <v>0.42606516290726798</v>
      </c>
      <c r="D35" s="1">
        <v>0.19847765564918499</v>
      </c>
      <c r="E35">
        <f ca="1">Table1[[#This Row],[cp_Actual]]+0.1222</f>
        <v>0.31518245614035101</v>
      </c>
      <c r="F35" s="1">
        <v>0.19864659786224001</v>
      </c>
      <c r="G35">
        <f ca="1">Table1[[#This Row],[light_Actual]]+0.1999</f>
        <v>1.197895991983968</v>
      </c>
      <c r="H35" s="1">
        <v>0.37387457000000002</v>
      </c>
      <c r="I35">
        <f ca="1">Table1[[#This Row],[ol_Actual]]+ 0.1888</f>
        <v>0.57074444444444394</v>
      </c>
      <c r="J35" s="1">
        <v>0.57022804021835005</v>
      </c>
      <c r="K35" s="2">
        <v>0.418546365914787</v>
      </c>
    </row>
    <row r="36" spans="1:11" x14ac:dyDescent="0.2">
      <c r="A36" s="3">
        <f t="shared" si="0"/>
        <v>45097</v>
      </c>
      <c r="B36">
        <v>4.1454911231994601E-2</v>
      </c>
      <c r="C36">
        <v>9.7518796992481199E-2</v>
      </c>
      <c r="D36" s="1">
        <v>0.40795073509216301</v>
      </c>
      <c r="E36">
        <f ca="1">Table1[[#This Row],[cp_Actual]]+0.1222</f>
        <v>0.93172380952380995</v>
      </c>
      <c r="F36" s="1">
        <v>0.71433552503585795</v>
      </c>
      <c r="G36">
        <f ca="1">Table1[[#This Row],[light_Actual]]+0.1999</f>
        <v>1.0135272545090179</v>
      </c>
      <c r="H36" s="1">
        <v>0.87480314000000003</v>
      </c>
      <c r="I36">
        <f ca="1">Table1[[#This Row],[ol_Actual]]+ 0.1888</f>
        <v>0.25129999999999997</v>
      </c>
      <c r="J36" s="1">
        <v>0.469319176673889</v>
      </c>
      <c r="K36" s="2">
        <v>0.27318295739348403</v>
      </c>
    </row>
    <row r="37" spans="1:11" x14ac:dyDescent="0.2">
      <c r="A37" s="3">
        <f t="shared" si="0"/>
        <v>45102</v>
      </c>
      <c r="B37">
        <v>0.83853330969810402</v>
      </c>
      <c r="C37">
        <v>0.78696741854636598</v>
      </c>
      <c r="D37" s="1">
        <v>0.67872042655944798</v>
      </c>
      <c r="E37">
        <f ca="1">Table1[[#This Row],[cp_Actual]]+0.1222</f>
        <v>1.0896185463659149</v>
      </c>
      <c r="F37" s="1">
        <v>0.344899559020996</v>
      </c>
      <c r="G37">
        <f ca="1">Table1[[#This Row],[light_Actual]]+0.1999</f>
        <v>0.65681382765531104</v>
      </c>
      <c r="H37" s="1">
        <v>0.44079763</v>
      </c>
      <c r="I37">
        <f ca="1">Table1[[#This Row],[ol_Actual]]+ 0.1888</f>
        <v>0.64018888888888903</v>
      </c>
      <c r="J37" s="1">
        <v>0.42169269919395402</v>
      </c>
      <c r="K37" s="2">
        <v>0.63358395989974903</v>
      </c>
    </row>
    <row r="38" spans="1:11" x14ac:dyDescent="0.2">
      <c r="A38" s="3">
        <f t="shared" si="0"/>
        <v>45107</v>
      </c>
      <c r="B38">
        <v>0.26731758415698997</v>
      </c>
      <c r="C38">
        <v>0.157894736842105</v>
      </c>
      <c r="D38" s="1">
        <v>0.30528181791305498</v>
      </c>
      <c r="E38">
        <f ca="1">Table1[[#This Row],[cp_Actual]]+0.1222</f>
        <v>0.92921754385964894</v>
      </c>
      <c r="F38" s="1">
        <v>0.72589910328388196</v>
      </c>
      <c r="G38">
        <f ca="1">Table1[[#This Row],[light_Actual]]+0.1999</f>
        <v>0.46042104208416801</v>
      </c>
      <c r="H38" s="1">
        <v>0.35739303</v>
      </c>
      <c r="I38">
        <f ca="1">Table1[[#This Row],[ol_Actual]]+ 0.1888</f>
        <v>0.55338333333333301</v>
      </c>
      <c r="J38" s="1">
        <v>0.12418761104345299</v>
      </c>
      <c r="K38" s="2">
        <v>0.31027568922305798</v>
      </c>
    </row>
    <row r="39" spans="1:11" x14ac:dyDescent="0.2">
      <c r="A39" s="3">
        <f t="shared" si="0"/>
        <v>45112</v>
      </c>
      <c r="B39">
        <v>8.2393981516361195E-2</v>
      </c>
      <c r="C39">
        <v>0.157644110275689</v>
      </c>
      <c r="D39" s="1">
        <v>0.80963995456695603</v>
      </c>
      <c r="E39">
        <f ca="1">Table1[[#This Row],[cp_Actual]]+0.1222</f>
        <v>0.54074636591478698</v>
      </c>
      <c r="F39" s="1">
        <v>0.84000623226165705</v>
      </c>
      <c r="G39">
        <f ca="1">Table1[[#This Row],[light_Actual]]+0.1999</f>
        <v>0.61072164328657297</v>
      </c>
      <c r="H39" s="1">
        <v>0.84621080000000004</v>
      </c>
      <c r="I39">
        <f ca="1">Table1[[#This Row],[ol_Actual]]+ 0.1888</f>
        <v>1.0325500000000001</v>
      </c>
      <c r="J39" s="1">
        <v>7.5244627892970997E-2</v>
      </c>
      <c r="K39" s="2">
        <v>5.2631578947368397E-2</v>
      </c>
    </row>
    <row r="40" spans="1:11" x14ac:dyDescent="0.2">
      <c r="A40" s="3">
        <f t="shared" si="0"/>
        <v>45117</v>
      </c>
      <c r="B40">
        <v>0.34190171957015902</v>
      </c>
      <c r="C40">
        <v>0.55087719298245597</v>
      </c>
      <c r="D40" s="1">
        <v>0.70925861001014701</v>
      </c>
      <c r="E40">
        <f ca="1">Table1[[#This Row],[cp_Actual]]+0.1222</f>
        <v>0.43548320802005003</v>
      </c>
      <c r="F40" s="1">
        <v>0.78216422796249296</v>
      </c>
      <c r="G40">
        <f ca="1">Table1[[#This Row],[light_Actual]]+0.1999</f>
        <v>0.25801623246492988</v>
      </c>
      <c r="H40" s="1">
        <v>1.0187249</v>
      </c>
      <c r="I40">
        <f ca="1">Table1[[#This Row],[ol_Actual]]+ 0.1888</f>
        <v>1.1888000000000001</v>
      </c>
      <c r="J40" s="1">
        <v>0.55869082808494597</v>
      </c>
      <c r="K40" s="2">
        <v>0.36842105263157898</v>
      </c>
    </row>
    <row r="41" spans="1:11" x14ac:dyDescent="0.2">
      <c r="A41" s="3">
        <f t="shared" si="0"/>
        <v>45122</v>
      </c>
      <c r="B41">
        <v>0.750102698802948</v>
      </c>
      <c r="C41">
        <v>0.85438596491228003</v>
      </c>
      <c r="D41" s="1">
        <v>3.2131489366293002E-2</v>
      </c>
      <c r="E41">
        <f ca="1">Table1[[#This Row],[cp_Actual]]+0.1222</f>
        <v>0.1247062656641604</v>
      </c>
      <c r="F41" s="1">
        <v>0.84709781408309903</v>
      </c>
      <c r="G41">
        <f ca="1">Table1[[#This Row],[light_Actual]]+0.1999</f>
        <v>1.043587374749499</v>
      </c>
      <c r="H41" s="1">
        <v>0.44079763</v>
      </c>
      <c r="I41">
        <f ca="1">Table1[[#This Row],[ol_Actual]]+ 0.1888</f>
        <v>0.64018888888888903</v>
      </c>
      <c r="J41" s="1">
        <v>0.32418761104345301</v>
      </c>
      <c r="K41" s="2">
        <v>0.19027568922305799</v>
      </c>
    </row>
    <row r="42" spans="1:11" x14ac:dyDescent="0.2">
      <c r="A42" s="3">
        <f t="shared" si="0"/>
        <v>45127</v>
      </c>
      <c r="B42">
        <v>0.98571068048477095</v>
      </c>
      <c r="C42">
        <v>0.86741854636591398</v>
      </c>
      <c r="D42" s="1">
        <v>0.74955272674560602</v>
      </c>
      <c r="E42">
        <f ca="1">Table1[[#This Row],[cp_Actual]]+0.1222</f>
        <v>0.87658596491228102</v>
      </c>
      <c r="F42" s="1">
        <v>0.70663431286811795</v>
      </c>
      <c r="G42">
        <f ca="1">Table1[[#This Row],[light_Actual]]+0.1999</f>
        <v>0.40230480961923798</v>
      </c>
      <c r="H42" s="1">
        <v>0.48170039999999997</v>
      </c>
      <c r="I42">
        <f ca="1">Table1[[#This Row],[ol_Actual]]+ 0.1888</f>
        <v>0.68185555555555599</v>
      </c>
      <c r="J42" s="1">
        <v>0.46337864100933102</v>
      </c>
      <c r="K42" s="2">
        <v>0.15538847117794499</v>
      </c>
    </row>
    <row r="43" spans="1:11" x14ac:dyDescent="0.2">
      <c r="A43" s="3">
        <f t="shared" si="0"/>
        <v>45132</v>
      </c>
      <c r="B43">
        <v>0.60458600521087602</v>
      </c>
      <c r="C43">
        <v>0.76165413533834503</v>
      </c>
      <c r="D43" s="1">
        <v>0.67882251739501998</v>
      </c>
      <c r="E43">
        <f ca="1">Table1[[#This Row],[cp_Actual]]+0.1222</f>
        <v>0.80891679197994992</v>
      </c>
      <c r="F43" s="1">
        <v>0.295822024345398</v>
      </c>
      <c r="G43">
        <f ca="1">Table1[[#This Row],[light_Actual]]+0.1999</f>
        <v>0.50050120240481</v>
      </c>
      <c r="H43" s="1">
        <v>0.47827077000000001</v>
      </c>
      <c r="I43">
        <f ca="1">Table1[[#This Row],[ol_Actual]]+ 0.1888</f>
        <v>0.67838333333333301</v>
      </c>
      <c r="J43" s="1">
        <v>0.94298005104064897</v>
      </c>
      <c r="K43" s="2">
        <v>0.92731829573934799</v>
      </c>
    </row>
    <row r="44" spans="1:11" x14ac:dyDescent="0.2">
      <c r="A44" s="3">
        <f t="shared" si="0"/>
        <v>45137</v>
      </c>
      <c r="B44">
        <v>0.19578014314174599</v>
      </c>
      <c r="C44">
        <v>0.25047619047619002</v>
      </c>
      <c r="D44" s="1">
        <v>0.27185517549514798</v>
      </c>
      <c r="E44">
        <f ca="1">Table1[[#This Row],[cp_Actual]]+0.1222</f>
        <v>0.39538295739348406</v>
      </c>
      <c r="F44" s="1">
        <v>0.786127388477325</v>
      </c>
      <c r="G44">
        <f ca="1">Table1[[#This Row],[light_Actual]]+0.1999</f>
        <v>0.98747515030060096</v>
      </c>
      <c r="H44" s="1">
        <v>0.42728695</v>
      </c>
      <c r="I44">
        <f ca="1">Table1[[#This Row],[ol_Actual]]+ 0.1888</f>
        <v>0.62629999999999997</v>
      </c>
      <c r="J44" s="1">
        <v>0.39728629589080799</v>
      </c>
      <c r="K44" s="2">
        <v>0.40852130325814501</v>
      </c>
    </row>
    <row r="45" spans="1:11" x14ac:dyDescent="0.2">
      <c r="A45" s="3">
        <f t="shared" si="0"/>
        <v>45142</v>
      </c>
      <c r="B45">
        <v>0.69017208337783797</v>
      </c>
      <c r="C45">
        <v>0.63157894736842102</v>
      </c>
      <c r="D45" s="1">
        <v>4.7997686266898999E-3</v>
      </c>
      <c r="E45">
        <f ca="1">Table1[[#This Row],[cp_Actual]]+0.1222</f>
        <v>0.17483157894736839</v>
      </c>
      <c r="F45" s="1">
        <v>0.66814392209052997</v>
      </c>
      <c r="G45">
        <f ca="1">Table1[[#This Row],[light_Actual]]+0.1999</f>
        <v>0.47044108216432901</v>
      </c>
      <c r="H45" s="1">
        <v>0.27970666</v>
      </c>
      <c r="I45">
        <f ca="1">Table1[[#This Row],[ol_Actual]]+ 0.1888</f>
        <v>0.47004999999999997</v>
      </c>
      <c r="J45" s="1">
        <v>0.656025290489197</v>
      </c>
      <c r="K45" s="2">
        <v>0.76416040100250604</v>
      </c>
    </row>
    <row r="46" spans="1:11" x14ac:dyDescent="0.2">
      <c r="A46" s="3">
        <f t="shared" si="0"/>
        <v>45147</v>
      </c>
      <c r="B46">
        <v>0.26482279300688999</v>
      </c>
      <c r="C46">
        <v>0.145363408521303</v>
      </c>
      <c r="D46" s="1">
        <v>0.18944171071052601</v>
      </c>
      <c r="E46">
        <f ca="1">Table1[[#This Row],[cp_Actual]]+0.1222</f>
        <v>0.30515739348370902</v>
      </c>
      <c r="F46" s="1">
        <v>0.39897232055664</v>
      </c>
      <c r="G46">
        <f ca="1">Table1[[#This Row],[light_Actual]]+0.1999</f>
        <v>0.27805631262525049</v>
      </c>
      <c r="H46" s="1">
        <v>0.40713843999999999</v>
      </c>
      <c r="I46">
        <f ca="1">Table1[[#This Row],[ol_Actual]]+ 0.1888</f>
        <v>0.60546666666666704</v>
      </c>
      <c r="J46" s="1">
        <v>0.59324920177459695</v>
      </c>
      <c r="K46" s="2">
        <v>0.80401002506265695</v>
      </c>
    </row>
    <row r="47" spans="1:11" x14ac:dyDescent="0.2">
      <c r="A47" s="3">
        <f t="shared" si="0"/>
        <v>45152</v>
      </c>
      <c r="B47">
        <v>0.19297601163387201</v>
      </c>
      <c r="C47">
        <v>0.15288220551378401</v>
      </c>
      <c r="D47" s="1">
        <v>0.77071052789688099</v>
      </c>
      <c r="E47">
        <f ca="1">Table1[[#This Row],[cp_Actual]]+0.1222</f>
        <v>0.89663609022556401</v>
      </c>
      <c r="F47" s="1">
        <v>0.48719021081924402</v>
      </c>
      <c r="G47">
        <f ca="1">Table1[[#This Row],[light_Actual]]+0.1999</f>
        <v>0.26402825651302597</v>
      </c>
      <c r="H47" s="1">
        <v>0.23237654999999999</v>
      </c>
      <c r="I47">
        <f ca="1">Table1[[#This Row],[ol_Actual]]+ 0.1888</f>
        <v>0.41796666666666699</v>
      </c>
      <c r="J47" s="1">
        <v>0.79048976898193402</v>
      </c>
      <c r="K47" s="2">
        <v>0.696741854636592</v>
      </c>
    </row>
    <row r="48" spans="1:11" x14ac:dyDescent="0.2">
      <c r="A48" s="3">
        <f t="shared" si="0"/>
        <v>45157</v>
      </c>
      <c r="B48">
        <v>0.103246182203292</v>
      </c>
      <c r="C48">
        <v>8.2706766917293201E-2</v>
      </c>
      <c r="D48" s="1">
        <v>0.95675992965698198</v>
      </c>
      <c r="E48">
        <f ca="1">Table1[[#This Row],[cp_Actual]]+0.1222</f>
        <v>1.0695684210526319</v>
      </c>
      <c r="F48" s="1">
        <v>0.89832183122634901</v>
      </c>
      <c r="G48">
        <f ca="1">Table1[[#This Row],[light_Actual]]+0.1999</f>
        <v>1.1798599198396791</v>
      </c>
      <c r="H48" s="1">
        <v>0.55809735999999999</v>
      </c>
      <c r="I48">
        <f ca="1">Table1[[#This Row],[ol_Actual]]+ 0.1888</f>
        <v>0.75824444444444394</v>
      </c>
      <c r="J48" s="1">
        <v>0.83142697811126698</v>
      </c>
      <c r="K48" s="2">
        <v>0.92706766917293204</v>
      </c>
    </row>
    <row r="49" spans="1:11" x14ac:dyDescent="0.2">
      <c r="A49" s="3">
        <f t="shared" si="0"/>
        <v>45162</v>
      </c>
      <c r="B49">
        <v>0.79350656270980802</v>
      </c>
      <c r="C49">
        <v>0.99448621553884697</v>
      </c>
      <c r="D49" s="1">
        <v>0.40721368789672902</v>
      </c>
      <c r="E49">
        <f ca="1">Table1[[#This Row],[cp_Actual]]+0.1222</f>
        <v>0.53824010025062696</v>
      </c>
      <c r="F49" s="1">
        <v>0.50573931038379705</v>
      </c>
      <c r="G49">
        <f ca="1">Table1[[#This Row],[light_Actual]]+0.1999</f>
        <v>0.2860723446893787</v>
      </c>
      <c r="H49" s="1">
        <v>0.16470784999999999</v>
      </c>
      <c r="I49">
        <f ca="1">Table1[[#This Row],[ol_Actual]]+ 0.1888</f>
        <v>0.34157777777777798</v>
      </c>
      <c r="J49" s="1">
        <v>0.33890580534935</v>
      </c>
      <c r="K49" s="2">
        <v>0.45112781954887199</v>
      </c>
    </row>
    <row r="50" spans="1:11" x14ac:dyDescent="0.2">
      <c r="A50" s="3">
        <f t="shared" si="0"/>
        <v>45167</v>
      </c>
      <c r="B50">
        <v>0.97719484567642201</v>
      </c>
      <c r="C50">
        <v>0.95989974937343303</v>
      </c>
      <c r="D50" s="1">
        <v>0.88051676750183105</v>
      </c>
      <c r="E50">
        <f ca="1">Table1[[#This Row],[cp_Actual]]+0.1222</f>
        <v>0.99939298245613994</v>
      </c>
      <c r="F50" s="1">
        <v>0.77828762531280504</v>
      </c>
      <c r="G50">
        <f ca="1">Table1[[#This Row],[light_Actual]]+0.1999</f>
        <v>0.37024068136272503</v>
      </c>
      <c r="H50" s="1">
        <v>0.56161225000000004</v>
      </c>
      <c r="I50">
        <f ca="1">Table1[[#This Row],[ol_Actual]]+ 0.1888</f>
        <v>0.76171666666666693</v>
      </c>
      <c r="J50" s="1">
        <v>5.2291169762611403E-2</v>
      </c>
      <c r="K50" s="2">
        <v>0.25062656641603998</v>
      </c>
    </row>
    <row r="51" spans="1:11" x14ac:dyDescent="0.2">
      <c r="A51" s="3">
        <f t="shared" si="0"/>
        <v>45172</v>
      </c>
      <c r="B51">
        <v>0.62910859584808299</v>
      </c>
      <c r="C51">
        <v>0.82706766917293195</v>
      </c>
      <c r="D51" s="1">
        <v>0.90763390064239502</v>
      </c>
      <c r="E51">
        <f ca="1">Table1[[#This Row],[cp_Actual]]+0.1222</f>
        <v>1.024455639097744</v>
      </c>
      <c r="F51" s="1">
        <v>0.83717445135116597</v>
      </c>
      <c r="G51">
        <f ca="1">Table1[[#This Row],[light_Actual]]+0.1999</f>
        <v>0.43637294589178399</v>
      </c>
      <c r="H51" s="1">
        <v>0.29569444</v>
      </c>
      <c r="I51">
        <f ca="1">Table1[[#This Row],[ol_Actual]]+ 0.1888</f>
        <v>0.48741111111111102</v>
      </c>
      <c r="J51" s="1">
        <v>0.58615336418151898</v>
      </c>
      <c r="K51" s="2">
        <v>0.49874686716791999</v>
      </c>
    </row>
    <row r="52" spans="1:11" x14ac:dyDescent="0.2">
      <c r="A52" s="3">
        <f t="shared" si="0"/>
        <v>45177</v>
      </c>
      <c r="B52">
        <v>0.72910859584808296</v>
      </c>
      <c r="C52">
        <v>0.82706766917293195</v>
      </c>
      <c r="D52" s="1">
        <v>0.14472360908985099</v>
      </c>
      <c r="E52">
        <f ca="1">Table1[[#This Row],[cp_Actual]]+0.1222</f>
        <v>0.255032080200501</v>
      </c>
      <c r="F52" s="1">
        <v>0.994267201423645</v>
      </c>
      <c r="G52">
        <f ca="1">Table1[[#This Row],[light_Actual]]+0.1999</f>
        <v>0.60470961923847699</v>
      </c>
      <c r="H52" s="1">
        <v>0.72338899999999995</v>
      </c>
      <c r="I52">
        <f ca="1">Table1[[#This Row],[ol_Actual]]+ 0.1888</f>
        <v>0.91796666666666693</v>
      </c>
      <c r="J52" s="1">
        <v>0.74412453174591098</v>
      </c>
      <c r="K52" s="2">
        <v>0.84686716791979999</v>
      </c>
    </row>
    <row r="53" spans="1:11" x14ac:dyDescent="0.2">
      <c r="A53" s="3">
        <f t="shared" si="0"/>
        <v>45182</v>
      </c>
      <c r="B53">
        <v>0.40160894393920898</v>
      </c>
      <c r="C53">
        <v>0.51353383458646595</v>
      </c>
      <c r="D53" s="1">
        <v>0.52308833599090598</v>
      </c>
      <c r="E53">
        <f ca="1">Table1[[#This Row],[cp_Actual]]+0.1222</f>
        <v>0.65603458646616497</v>
      </c>
      <c r="F53" s="1">
        <v>0.50662878751754803</v>
      </c>
      <c r="G53">
        <f ca="1">Table1[[#This Row],[light_Actual]]+0.1999</f>
        <v>1.0976955911823649</v>
      </c>
      <c r="H53" s="1">
        <v>0.72706099999999996</v>
      </c>
      <c r="I53">
        <f ca="1">Table1[[#This Row],[ol_Actual]]+ 0.1888</f>
        <v>0.92143888888888892</v>
      </c>
      <c r="J53" s="1">
        <v>0.20701891034841499</v>
      </c>
      <c r="K53" s="2">
        <v>9.0225563909774403E-2</v>
      </c>
    </row>
    <row r="54" spans="1:11" x14ac:dyDescent="0.2">
      <c r="A54" s="3">
        <f t="shared" si="0"/>
        <v>45187</v>
      </c>
      <c r="B54">
        <v>6.7948922514915397E-2</v>
      </c>
      <c r="C54">
        <v>0.140100250626566</v>
      </c>
      <c r="D54" s="1">
        <v>0.34474787116050698</v>
      </c>
      <c r="E54">
        <f ca="1">Table1[[#This Row],[cp_Actual]]+0.1222</f>
        <v>0.47307719298245599</v>
      </c>
      <c r="F54" s="1">
        <v>0.35025292634964</v>
      </c>
      <c r="G54">
        <f ca="1">Table1[[#This Row],[light_Actual]]+0.1999</f>
        <v>0.55861743486974003</v>
      </c>
      <c r="H54" s="1">
        <v>0.42338900000000002</v>
      </c>
      <c r="I54">
        <f ca="1">Table1[[#This Row],[ol_Actual]]+ 0.1888</f>
        <v>0.91796666666666693</v>
      </c>
      <c r="J54" s="1">
        <v>0.42905685305595398</v>
      </c>
      <c r="K54" s="2">
        <v>0.691102756892231</v>
      </c>
    </row>
    <row r="55" spans="1:11" x14ac:dyDescent="0.2">
      <c r="A55" s="3">
        <f t="shared" si="0"/>
        <v>45192</v>
      </c>
      <c r="B55">
        <v>0.49256804585456798</v>
      </c>
      <c r="C55">
        <v>0.60626566416040095</v>
      </c>
      <c r="D55" s="1">
        <v>0.50019216239452402</v>
      </c>
      <c r="E55">
        <f ca="1">Table1[[#This Row],[cp_Actual]]+0.1222</f>
        <v>0.1222</v>
      </c>
      <c r="F55" s="1">
        <v>0.20485132932663</v>
      </c>
      <c r="G55">
        <f ca="1">Table1[[#This Row],[light_Actual]]+0.1999</f>
        <v>0.40030080160320602</v>
      </c>
      <c r="H55" s="1">
        <v>0.83370569999999999</v>
      </c>
      <c r="I55">
        <f ca="1">Table1[[#This Row],[ol_Actual]]+ 0.1888</f>
        <v>1.112411111111111</v>
      </c>
      <c r="J55" s="1">
        <v>0.43282971084117899</v>
      </c>
      <c r="K55" s="2">
        <v>0.12030075187969901</v>
      </c>
    </row>
    <row r="56" spans="1:11" x14ac:dyDescent="0.2">
      <c r="A56" s="3">
        <f t="shared" si="0"/>
        <v>45197</v>
      </c>
      <c r="B56">
        <v>0.55826973915100098</v>
      </c>
      <c r="C56">
        <v>0.77142857142857102</v>
      </c>
      <c r="D56" s="1">
        <v>0.70300192162394004</v>
      </c>
      <c r="E56">
        <f ca="1">Table1[[#This Row],[cp_Actual]]+0.1222</f>
        <v>0.1222</v>
      </c>
      <c r="F56" s="1">
        <v>0.109132170677185</v>
      </c>
      <c r="G56">
        <f ca="1">Table1[[#This Row],[light_Actual]]+0.1999</f>
        <v>0.29008036072144289</v>
      </c>
      <c r="H56" s="1">
        <v>0.66382399999999997</v>
      </c>
      <c r="I56">
        <f ca="1">Table1[[#This Row],[ol_Actual]]+ 0.1888</f>
        <v>0.45268888888888903</v>
      </c>
      <c r="J56" s="1">
        <v>0.18770855665206901</v>
      </c>
      <c r="K56" s="2">
        <v>0.382957393483709</v>
      </c>
    </row>
    <row r="57" spans="1:11" x14ac:dyDescent="0.2">
      <c r="A57" s="3">
        <f t="shared" si="0"/>
        <v>45202</v>
      </c>
      <c r="B57">
        <v>0.29518428444862299</v>
      </c>
      <c r="C57">
        <v>0.40075187969924803</v>
      </c>
      <c r="D57" s="1">
        <v>0.55548408031463603</v>
      </c>
      <c r="E57">
        <f ca="1">Table1[[#This Row],[cp_Actual]]+0.1222</f>
        <v>0.78636040100250593</v>
      </c>
      <c r="F57" s="1">
        <v>0.559032142162323</v>
      </c>
      <c r="G57">
        <f ca="1">Table1[[#This Row],[light_Actual]]+0.1999</f>
        <v>0.77104228456913793</v>
      </c>
      <c r="H57" s="1">
        <v>0.37217850000000002</v>
      </c>
      <c r="I57">
        <f ca="1">Table1[[#This Row],[ol_Actual]]+ 0.1888</f>
        <v>0.77213333333333301</v>
      </c>
      <c r="J57" s="1">
        <v>0.13499625027179701</v>
      </c>
      <c r="K57" s="2">
        <v>0.22280701754386001</v>
      </c>
    </row>
    <row r="58" spans="1:11" x14ac:dyDescent="0.2">
      <c r="A58" s="3">
        <f t="shared" si="0"/>
        <v>45207</v>
      </c>
      <c r="B58">
        <v>0.79623454809188798</v>
      </c>
      <c r="C58">
        <v>0.87969924812029998</v>
      </c>
      <c r="D58" s="1">
        <v>0.36142964363098101</v>
      </c>
      <c r="E58">
        <f ca="1">Table1[[#This Row],[cp_Actual]]+0.1222</f>
        <v>0.74626015037593996</v>
      </c>
      <c r="F58" s="1">
        <v>0.11934806406498</v>
      </c>
      <c r="G58">
        <f ca="1">Table1[[#This Row],[light_Actual]]+0.1999</f>
        <v>0.30210440881763501</v>
      </c>
      <c r="H58" s="1">
        <v>0.5076309</v>
      </c>
      <c r="I58">
        <f ca="1">Table1[[#This Row],[ol_Actual]]+ 0.1888</f>
        <v>0.80685555555555599</v>
      </c>
      <c r="J58" s="1">
        <v>0.31595030426979098</v>
      </c>
      <c r="K58" s="2">
        <v>0.32330827067669199</v>
      </c>
    </row>
    <row r="59" spans="1:11" x14ac:dyDescent="0.2">
      <c r="A59" s="3">
        <f t="shared" si="0"/>
        <v>45212</v>
      </c>
      <c r="B59">
        <v>0.49256804585456798</v>
      </c>
      <c r="C59">
        <v>0.60626566416040095</v>
      </c>
      <c r="D59" s="1">
        <v>0.13072466850281</v>
      </c>
      <c r="E59">
        <f ca="1">Table1[[#This Row],[cp_Actual]]+0.1222</f>
        <v>1.0294681704260651</v>
      </c>
      <c r="F59" s="1">
        <v>0.52618970870971704</v>
      </c>
      <c r="G59">
        <f ca="1">Table1[[#This Row],[light_Actual]]+0.1999</f>
        <v>0.31012044088176399</v>
      </c>
      <c r="H59" s="1">
        <v>0.61371346999999998</v>
      </c>
      <c r="I59">
        <f ca="1">Table1[[#This Row],[ol_Actual]]+ 0.1888</f>
        <v>0.39713333333333301</v>
      </c>
      <c r="J59" s="1">
        <v>0.30655133724212602</v>
      </c>
      <c r="K59" s="2">
        <v>0.31328320802005</v>
      </c>
    </row>
    <row r="60" spans="1:11" x14ac:dyDescent="0.2">
      <c r="A60" s="3">
        <f t="shared" si="0"/>
        <v>45217</v>
      </c>
      <c r="B60">
        <v>0.52776706218719405</v>
      </c>
      <c r="C60">
        <v>0.64135338345864601</v>
      </c>
      <c r="D60" s="1">
        <v>0.35105854868888797</v>
      </c>
      <c r="E60">
        <f ca="1">Table1[[#This Row],[cp_Actual]]+0.1222</f>
        <v>0.64350325814536302</v>
      </c>
      <c r="F60" s="1">
        <v>0.74950820207595803</v>
      </c>
      <c r="G60">
        <f ca="1">Table1[[#This Row],[light_Actual]]+0.1999</f>
        <v>0.95340701402805594</v>
      </c>
      <c r="H60" s="1">
        <v>0.15866084</v>
      </c>
      <c r="I60">
        <f ca="1">Table1[[#This Row],[ol_Actual]]+ 0.1888</f>
        <v>0.33463333333333301</v>
      </c>
      <c r="J60" s="1">
        <v>0.90084421634674094</v>
      </c>
      <c r="K60" s="2">
        <v>0.88972431077694203</v>
      </c>
    </row>
    <row r="61" spans="1:11" x14ac:dyDescent="0.2">
      <c r="A61" s="3">
        <f t="shared" si="0"/>
        <v>45222</v>
      </c>
      <c r="B61">
        <v>0.391959339380264</v>
      </c>
      <c r="C61">
        <v>0.60350877192982399</v>
      </c>
      <c r="D61" s="1">
        <v>0.27680608034133902</v>
      </c>
      <c r="E61">
        <f ca="1">Table1[[#This Row],[cp_Actual]]+0.1222</f>
        <v>0.894129824561404</v>
      </c>
      <c r="F61" s="1">
        <v>0.70885019898414603</v>
      </c>
      <c r="G61">
        <f ca="1">Table1[[#This Row],[light_Actual]]+0.1999</f>
        <v>0.51452925851703402</v>
      </c>
      <c r="H61" s="1">
        <v>0.76066007999999996</v>
      </c>
      <c r="I61">
        <f ca="1">Table1[[#This Row],[ol_Actual]]+ 0.1888</f>
        <v>0.44921666666666704</v>
      </c>
      <c r="J61" s="1">
        <v>3.7838403135538101E-2</v>
      </c>
      <c r="K61" s="2">
        <v>7.5187969924812E-3</v>
      </c>
    </row>
    <row r="62" spans="1:11" x14ac:dyDescent="0.2">
      <c r="A62" s="3">
        <f t="shared" si="0"/>
        <v>45227</v>
      </c>
      <c r="B62">
        <v>0.26949212551116902</v>
      </c>
      <c r="C62">
        <v>0.16040100250626499</v>
      </c>
      <c r="D62" s="1">
        <v>0.57048952579498202</v>
      </c>
      <c r="E62">
        <f ca="1">Table1[[#This Row],[cp_Actual]]+0.1222</f>
        <v>0.83397944862155393</v>
      </c>
      <c r="F62" s="1">
        <v>0.63133719563484203</v>
      </c>
      <c r="G62">
        <f ca="1">Table1[[#This Row],[light_Actual]]+0.1999</f>
        <v>0.31613246492986002</v>
      </c>
      <c r="H62" s="1">
        <v>0.62613832000000003</v>
      </c>
      <c r="I62">
        <f ca="1">Table1[[#This Row],[ol_Actual]]+ 0.1888</f>
        <v>0.41102222222222196</v>
      </c>
      <c r="J62" s="1">
        <v>0.66924309730529796</v>
      </c>
      <c r="K62" s="2">
        <v>0.77669172932330799</v>
      </c>
    </row>
    <row r="63" spans="1:11" x14ac:dyDescent="0.2">
      <c r="A63" s="3">
        <f t="shared" si="0"/>
        <v>45232</v>
      </c>
      <c r="B63">
        <v>0.85820547342300402</v>
      </c>
      <c r="C63">
        <v>0.76190476190476097</v>
      </c>
      <c r="D63" s="1">
        <v>0.47654126286506598</v>
      </c>
      <c r="E63">
        <f ca="1">Table1[[#This Row],[cp_Actual]]+0.1222</f>
        <v>0.89162355889724298</v>
      </c>
      <c r="F63" s="1">
        <v>0.84271651506423995</v>
      </c>
      <c r="G63">
        <f ca="1">Table1[[#This Row],[light_Actual]]+0.1999</f>
        <v>1.0395793587174351</v>
      </c>
      <c r="H63" s="1">
        <v>0.64490440000000004</v>
      </c>
      <c r="I63">
        <f ca="1">Table1[[#This Row],[ol_Actual]]+ 0.1888</f>
        <v>0.43185555555555599</v>
      </c>
      <c r="J63" s="1">
        <v>0.79847943782806396</v>
      </c>
      <c r="K63" s="2">
        <v>0.69699248120300805</v>
      </c>
    </row>
    <row r="64" spans="1:11" x14ac:dyDescent="0.2">
      <c r="A64" s="3">
        <f t="shared" si="0"/>
        <v>45237</v>
      </c>
      <c r="B64">
        <v>0.95946238040924003</v>
      </c>
      <c r="C64">
        <v>0.85463659147869597</v>
      </c>
      <c r="D64" s="1">
        <v>0.89395583868026696</v>
      </c>
      <c r="E64">
        <f ca="1">Table1[[#This Row],[cp_Actual]]+0.1222</f>
        <v>0.31016992481202998</v>
      </c>
      <c r="F64" s="1">
        <v>0.57164835929871005</v>
      </c>
      <c r="G64">
        <f ca="1">Table1[[#This Row],[light_Actual]]+0.1999</f>
        <v>0.45841703406813594</v>
      </c>
      <c r="H64" s="1">
        <v>0.73464929000000001</v>
      </c>
      <c r="I64">
        <f ca="1">Table1[[#This Row],[ol_Actual]]+ 0.1888</f>
        <v>0.30685555555555599</v>
      </c>
      <c r="J64" s="1">
        <v>0.25092312693595897</v>
      </c>
      <c r="K64" s="2">
        <v>0.25313283208020099</v>
      </c>
    </row>
    <row r="65" spans="1:11" x14ac:dyDescent="0.2">
      <c r="A65" s="3">
        <f t="shared" si="0"/>
        <v>45242</v>
      </c>
      <c r="B65">
        <v>0.306775122880935</v>
      </c>
      <c r="C65">
        <v>0.51328320802005001</v>
      </c>
      <c r="D65" s="1">
        <v>0.40228135585784902</v>
      </c>
      <c r="E65">
        <f ca="1">Table1[[#This Row],[cp_Actual]]+0.1222</f>
        <v>0.83147318295739403</v>
      </c>
      <c r="F65" s="1">
        <v>0.68143922090529996</v>
      </c>
      <c r="G65">
        <f ca="1">Table1[[#This Row],[light_Actual]]+0.1999</f>
        <v>0.47044108216432901</v>
      </c>
      <c r="H65" s="1">
        <v>0.79929399999999995</v>
      </c>
      <c r="I65">
        <f ca="1">Table1[[#This Row],[ol_Actual]]+ 0.1888</f>
        <v>1.1714388888888889</v>
      </c>
      <c r="J65" s="1">
        <v>0.70115780830383301</v>
      </c>
      <c r="K65" s="2">
        <v>0.70676691729323304</v>
      </c>
    </row>
    <row r="66" spans="1:11" x14ac:dyDescent="0.2">
      <c r="A66" s="3">
        <f t="shared" si="0"/>
        <v>45247</v>
      </c>
      <c r="B66">
        <v>0.274471014738082</v>
      </c>
      <c r="C66">
        <v>0.57819548872180404</v>
      </c>
      <c r="D66" s="1">
        <v>0.33644261360168498</v>
      </c>
      <c r="E66">
        <f ca="1">Table1[[#This Row],[cp_Actual]]+0.1222</f>
        <v>0.568315288220551</v>
      </c>
      <c r="F66" s="1">
        <v>0.91328620910644498</v>
      </c>
      <c r="G66">
        <f ca="1">Table1[[#This Row],[light_Actual]]+0.1999</f>
        <v>1.103707615230461</v>
      </c>
      <c r="H66" s="1">
        <v>0.76025299999999996</v>
      </c>
      <c r="I66">
        <f ca="1">Table1[[#This Row],[ol_Actual]]+ 0.1888</f>
        <v>0.95268888888888892</v>
      </c>
      <c r="J66" s="1">
        <v>0.53415626287460305</v>
      </c>
      <c r="K66" s="2">
        <v>0.54636591478696805</v>
      </c>
    </row>
    <row r="67" spans="1:11" x14ac:dyDescent="0.2">
      <c r="A67" s="3">
        <f t="shared" si="0"/>
        <v>45252</v>
      </c>
      <c r="B67">
        <v>0.83185940980911199</v>
      </c>
      <c r="C67">
        <v>0.92957393483709205</v>
      </c>
      <c r="D67" s="1">
        <v>0.28816127777099598</v>
      </c>
      <c r="E67">
        <f ca="1">Table1[[#This Row],[cp_Actual]]+0.1222</f>
        <v>0.41292681704260603</v>
      </c>
      <c r="F67" s="1">
        <v>0.84052729606628396</v>
      </c>
      <c r="G67">
        <f ca="1">Table1[[#This Row],[light_Actual]]+0.1999</f>
        <v>1.0375753507014029</v>
      </c>
      <c r="H67" s="1">
        <v>0.67205269999999995</v>
      </c>
      <c r="I67">
        <f ca="1">Table1[[#This Row],[ol_Actual]]+ 0.1888</f>
        <v>0.22699444444444439</v>
      </c>
      <c r="J67" s="1">
        <v>0.234947994351387</v>
      </c>
      <c r="K67" s="2">
        <v>0.23558897243107799</v>
      </c>
    </row>
    <row r="68" spans="1:11" x14ac:dyDescent="0.2">
      <c r="A68" s="3">
        <f t="shared" ref="A68:A74" si="1">DATE(YEAR(A67),MONTH(A67),DAY(A67)+5)</f>
        <v>45257</v>
      </c>
      <c r="B68">
        <v>0.206775122880935</v>
      </c>
      <c r="C68">
        <v>0.31328320802005</v>
      </c>
      <c r="D68" s="1">
        <v>0.58366513252258301</v>
      </c>
      <c r="E68">
        <f ca="1">Table1[[#This Row],[cp_Actual]]+0.1222</f>
        <v>0.71618496240601492</v>
      </c>
      <c r="F68" s="1">
        <v>0.58710434436798098</v>
      </c>
      <c r="G68">
        <f ca="1">Table1[[#This Row],[light_Actual]]+0.1999</f>
        <v>0.38026072144288603</v>
      </c>
      <c r="H68" s="1">
        <v>0.74907040000000003</v>
      </c>
      <c r="I68">
        <f ca="1">Table1[[#This Row],[ol_Actual]]+ 0.1888</f>
        <v>1.1263000000000001</v>
      </c>
      <c r="J68" s="1">
        <v>0.760356605052948</v>
      </c>
      <c r="K68" s="2">
        <v>0.56190476190476202</v>
      </c>
    </row>
    <row r="69" spans="1:11" x14ac:dyDescent="0.2">
      <c r="A69" s="3">
        <f t="shared" si="1"/>
        <v>45262</v>
      </c>
      <c r="B69">
        <v>0.194999215602874</v>
      </c>
      <c r="C69">
        <v>0.12030075187969901</v>
      </c>
      <c r="D69" s="1">
        <v>0.46098861098289501</v>
      </c>
      <c r="E69">
        <f ca="1">Table1[[#This Row],[cp_Actual]]+0.1222</f>
        <v>0.593377944862155</v>
      </c>
      <c r="F69" s="1">
        <v>0.86425999999046299</v>
      </c>
      <c r="G69">
        <f ca="1">Table1[[#This Row],[light_Actual]]+0.1999</f>
        <v>0.354208617234469</v>
      </c>
      <c r="H69" s="1">
        <v>0.64062565999999999</v>
      </c>
      <c r="I69">
        <f ca="1">Table1[[#This Row],[ol_Actual]]+ 0.1888</f>
        <v>0.31379999999999997</v>
      </c>
      <c r="J69" s="1">
        <v>0.96035660505294795</v>
      </c>
      <c r="K69" s="2">
        <v>0.76190476190476197</v>
      </c>
    </row>
    <row r="70" spans="1:11" x14ac:dyDescent="0.2">
      <c r="A70" s="3">
        <f t="shared" si="1"/>
        <v>45267</v>
      </c>
      <c r="B70">
        <v>0.50160894393920896</v>
      </c>
      <c r="C70">
        <v>0.41353383458646598</v>
      </c>
      <c r="D70" s="1">
        <v>0.826671183109283</v>
      </c>
      <c r="E70">
        <f ca="1">Table1[[#This Row],[cp_Actual]]+0.1222</f>
        <v>0.94926766917293193</v>
      </c>
      <c r="F70" s="1">
        <v>0.89112746715545699</v>
      </c>
      <c r="G70">
        <f ca="1">Table1[[#This Row],[light_Actual]]+0.1999</f>
        <v>1.0836675350701401</v>
      </c>
      <c r="H70" s="1">
        <v>0.53763525999999995</v>
      </c>
      <c r="I70">
        <f ca="1">Table1[[#This Row],[ol_Actual]]+ 0.1888</f>
        <v>0.31032777777777798</v>
      </c>
      <c r="J70" s="1">
        <v>0.16778092086315199</v>
      </c>
      <c r="K70" s="2">
        <v>0.26040100250626602</v>
      </c>
    </row>
    <row r="71" spans="1:11" x14ac:dyDescent="0.2">
      <c r="A71" s="3">
        <f t="shared" si="1"/>
        <v>45272</v>
      </c>
      <c r="B71">
        <v>0.94045275449752797</v>
      </c>
      <c r="C71">
        <v>0.92731829573934799</v>
      </c>
      <c r="D71" s="1">
        <v>0.56843447685241699</v>
      </c>
      <c r="E71">
        <f ca="1">Table1[[#This Row],[cp_Actual]]+0.1222</f>
        <v>0.70114736842105296</v>
      </c>
      <c r="F71" s="1">
        <v>0.997992539405823</v>
      </c>
      <c r="G71">
        <f ca="1">Table1[[#This Row],[light_Actual]]+0.1999</f>
        <v>0.80911843687374796</v>
      </c>
      <c r="H71" s="1">
        <v>1.0148337999999999</v>
      </c>
      <c r="I71">
        <f ca="1">Table1[[#This Row],[ol_Actual]]+ 0.1888</f>
        <v>1.185327777777778</v>
      </c>
      <c r="J71" s="1">
        <v>0.13722320795059201</v>
      </c>
      <c r="K71" s="2">
        <v>0.238095238095238</v>
      </c>
    </row>
    <row r="72" spans="1:11" x14ac:dyDescent="0.2">
      <c r="A72" s="3">
        <f t="shared" si="1"/>
        <v>45277</v>
      </c>
      <c r="B72">
        <v>8.03227499127388E-2</v>
      </c>
      <c r="C72">
        <v>0.15513784461152799</v>
      </c>
      <c r="D72" s="1">
        <v>0.60406094789505005</v>
      </c>
      <c r="E72">
        <f ca="1">Table1[[#This Row],[cp_Actual]]+0.1222</f>
        <v>0.73623508771929802</v>
      </c>
      <c r="F72" s="1">
        <v>0.89112746715545699</v>
      </c>
      <c r="G72">
        <f ca="1">Table1[[#This Row],[light_Actual]]+0.1999</f>
        <v>1.0836675350701401</v>
      </c>
      <c r="H72" s="1">
        <v>0.64703274</v>
      </c>
      <c r="I72">
        <f ca="1">Table1[[#This Row],[ol_Actual]]+ 0.1888</f>
        <v>0.84504999999999997</v>
      </c>
      <c r="J72" s="1">
        <v>0.62188267707824696</v>
      </c>
      <c r="K72" s="2">
        <v>0.731578947368421</v>
      </c>
    </row>
    <row r="73" spans="1:11" x14ac:dyDescent="0.2">
      <c r="A73" s="3">
        <f t="shared" si="1"/>
        <v>45282</v>
      </c>
      <c r="B73">
        <v>0.77717584371566695</v>
      </c>
      <c r="C73">
        <v>0.87944862155388404</v>
      </c>
      <c r="D73" s="1">
        <v>0.861611127853394</v>
      </c>
      <c r="E73">
        <f ca="1">Table1[[#This Row],[cp_Actual]]+0.1222</f>
        <v>0.98184912280701797</v>
      </c>
      <c r="F73" s="1">
        <v>0.90884691476821899</v>
      </c>
      <c r="G73">
        <f ca="1">Table1[[#This Row],[light_Actual]]+0.1999</f>
        <v>1.0996995991983971</v>
      </c>
      <c r="H73" s="1">
        <v>1.0148337999999999</v>
      </c>
      <c r="I73">
        <f ca="1">Table1[[#This Row],[ol_Actual]]+ 0.1888</f>
        <v>1.185327777777778</v>
      </c>
      <c r="J73" s="1">
        <v>0.43040458559989903</v>
      </c>
      <c r="K73" s="2">
        <v>0.23057644110275699</v>
      </c>
    </row>
    <row r="74" spans="1:11" x14ac:dyDescent="0.2">
      <c r="A74" s="3">
        <f t="shared" si="1"/>
        <v>45287</v>
      </c>
      <c r="B74">
        <v>0.66208690404891901</v>
      </c>
      <c r="C74">
        <v>0.76716791979949805</v>
      </c>
      <c r="D74" s="1">
        <v>0.60795073509216302</v>
      </c>
      <c r="E74">
        <f ca="1">Table1[[#This Row],[cp_Actual]]+0.1222</f>
        <v>0.93172380952380995</v>
      </c>
      <c r="F74" s="1">
        <v>0.71320152282714799</v>
      </c>
      <c r="G74">
        <f ca="1">Table1[[#This Row],[light_Actual]]+0.1999</f>
        <v>0.91933887775551093</v>
      </c>
      <c r="H74" s="1">
        <v>0.20864199999999999</v>
      </c>
      <c r="I74">
        <f ca="1">Table1[[#This Row],[ol_Actual]]+ 0.1888</f>
        <v>0.99782777777777798</v>
      </c>
      <c r="J74" s="1">
        <v>0.55629740357399005</v>
      </c>
      <c r="K74" s="2">
        <v>0.36591478696741903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 vs 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Ansar</dc:creator>
  <cp:lastModifiedBy>Rich Ansar</cp:lastModifiedBy>
  <dcterms:created xsi:type="dcterms:W3CDTF">2023-10-21T18:08:24Z</dcterms:created>
  <dcterms:modified xsi:type="dcterms:W3CDTF">2023-10-26T09:26:45Z</dcterms:modified>
</cp:coreProperties>
</file>