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" sheetId="1" r:id="rId4"/>
    <sheet state="visible" name="Common Data" sheetId="2" r:id="rId5"/>
    <sheet state="visible" name="Allot" sheetId="3" r:id="rId6"/>
    <sheet state="visible" name="Hall Allocation" sheetId="4" r:id="rId7"/>
    <sheet state="visible" name="QP Requirement" sheetId="5" r:id="rId8"/>
    <sheet state="visible" name="101S" sheetId="6" r:id="rId9"/>
    <sheet state="visible" name="101A" sheetId="7" r:id="rId10"/>
    <sheet state="visible" name="102S" sheetId="8" r:id="rId11"/>
    <sheet state="visible" name="102A" sheetId="9" r:id="rId12"/>
    <sheet state="visible" name="108S" sheetId="10" r:id="rId13"/>
    <sheet state="visible" name="108A" sheetId="11" r:id="rId14"/>
    <sheet state="visible" name="205S" sheetId="12" r:id="rId15"/>
    <sheet state="visible" name="205A" sheetId="13" r:id="rId16"/>
    <sheet state="visible" name="206S" sheetId="14" r:id="rId17"/>
    <sheet state="visible" name="206A" sheetId="15" r:id="rId18"/>
    <sheet state="visible" name="L1S" sheetId="16" r:id="rId19"/>
    <sheet state="visible" name="L1A" sheetId="17" r:id="rId20"/>
    <sheet state="visible" name="L2S" sheetId="18" r:id="rId21"/>
    <sheet state="visible" name="L2A" sheetId="19" r:id="rId22"/>
    <sheet state="visible" name="L3S" sheetId="20" r:id="rId23"/>
    <sheet state="visible" name="L3A" sheetId="21" r:id="rId24"/>
    <sheet state="visible" name="L4S" sheetId="22" r:id="rId25"/>
    <sheet state="visible" name="L4A" sheetId="23" r:id="rId26"/>
    <sheet state="visible" name="L5S" sheetId="24" r:id="rId27"/>
    <sheet state="visible" name="L5A" sheetId="25" r:id="rId28"/>
    <sheet state="visible" name="L6S" sheetId="26" r:id="rId29"/>
    <sheet state="visible" name="L6A" sheetId="27" r:id="rId30"/>
    <sheet state="visible" name="MCS" sheetId="28" r:id="rId31"/>
    <sheet state="visible" name="MCA" sheetId="29" r:id="rId32"/>
    <sheet state="visible" name="CHES" sheetId="30" r:id="rId33"/>
    <sheet state="visible" name="CHEA" sheetId="31" r:id="rId34"/>
    <sheet state="visible" name="LIBS" sheetId="32" r:id="rId35"/>
    <sheet state="visible" name="LIBA" sheetId="33" r:id="rId36"/>
  </sheets>
  <definedNames/>
  <calcPr/>
</workbook>
</file>

<file path=xl/sharedStrings.xml><?xml version="1.0" encoding="utf-8"?>
<sst xmlns="http://schemas.openxmlformats.org/spreadsheetml/2006/main" count="2065" uniqueCount="480">
  <si>
    <t>ABHIJITH M A</t>
  </si>
  <si>
    <t>2011-Basic Surveying</t>
  </si>
  <si>
    <t>ABIJITH . M</t>
  </si>
  <si>
    <t>ABINAV CHANDRAN . P</t>
  </si>
  <si>
    <t>ADHITHYA R</t>
  </si>
  <si>
    <t>ADHITHYAN . N</t>
  </si>
  <si>
    <t>AISWARYA P</t>
  </si>
  <si>
    <t>AJMAL PARVIN S</t>
  </si>
  <si>
    <t>ALEENA U</t>
  </si>
  <si>
    <t>AMAL KRISHNA P U</t>
  </si>
  <si>
    <t>ANANYA K</t>
  </si>
  <si>
    <t>ANILA . A</t>
  </si>
  <si>
    <t>ANSIYA A</t>
  </si>
  <si>
    <t>ARUNDAS.H</t>
  </si>
  <si>
    <t>ARYA .A</t>
  </si>
  <si>
    <t>ASWATHY G</t>
  </si>
  <si>
    <t>ASWATHY K</t>
  </si>
  <si>
    <t>ASWATHY R</t>
  </si>
  <si>
    <t>ATHUL. M</t>
  </si>
  <si>
    <t>ATHULYA LAKSHMI.M</t>
  </si>
  <si>
    <t>AYOOB ANSARI A</t>
  </si>
  <si>
    <t>AYSHA I</t>
  </si>
  <si>
    <t>DEEPIKA.M</t>
  </si>
  <si>
    <t>EBY S MATHEW</t>
  </si>
  <si>
    <t>GIREESH . N.K</t>
  </si>
  <si>
    <t>GOKUL P</t>
  </si>
  <si>
    <t>HARSHA U.</t>
  </si>
  <si>
    <t>HITHUL C H</t>
  </si>
  <si>
    <t>JAISON SHAJU V</t>
  </si>
  <si>
    <t>JINU GIREESH</t>
  </si>
  <si>
    <t>JISHNU. K</t>
  </si>
  <si>
    <t>KALIDASAN R</t>
  </si>
  <si>
    <t>KAVYA.A.R</t>
  </si>
  <si>
    <t>MANJITH. M</t>
  </si>
  <si>
    <t>MEERA M</t>
  </si>
  <si>
    <t>MOHAMMED FARHAN P M</t>
  </si>
  <si>
    <t>MUHAMMED ARAFATH S</t>
  </si>
  <si>
    <t>MUHAMMED HASHIM.P.H</t>
  </si>
  <si>
    <t>MUHAMMEDIRFAN P M</t>
  </si>
  <si>
    <t>MUHSIN A</t>
  </si>
  <si>
    <t>NANDANA K K</t>
  </si>
  <si>
    <t>NAVANEETH KRISHNAN B</t>
  </si>
  <si>
    <t>NIBIN PRAKASH J</t>
  </si>
  <si>
    <t>PRAFULDAS.M</t>
  </si>
  <si>
    <t>RAGHU R</t>
  </si>
  <si>
    <t>RIJU KRISHNA.U</t>
  </si>
  <si>
    <t>SANDRA M</t>
  </si>
  <si>
    <t>SANDYA V</t>
  </si>
  <si>
    <t>SANJAYKUMAR S</t>
  </si>
  <si>
    <t>SANOOP S</t>
  </si>
  <si>
    <t>SARANYA MADHAV</t>
  </si>
  <si>
    <t>SAYOOJ S</t>
  </si>
  <si>
    <t>SHARON P</t>
  </si>
  <si>
    <t>SHAYAL P S</t>
  </si>
  <si>
    <t>SIVAPRIYA K</t>
  </si>
  <si>
    <t>SIVENDU S.</t>
  </si>
  <si>
    <t>SREEJAYA M U</t>
  </si>
  <si>
    <t>VARSHA.G</t>
  </si>
  <si>
    <t>VIPINKUMAR.V</t>
  </si>
  <si>
    <t>VAISHNAV M</t>
  </si>
  <si>
    <t>2022-Manufacturing Technology</t>
  </si>
  <si>
    <t>AADITHYAN DIPU</t>
  </si>
  <si>
    <t>ABHAY.P</t>
  </si>
  <si>
    <t>ABHIJITH. C.R</t>
  </si>
  <si>
    <t>ABHIJITH. P. R.</t>
  </si>
  <si>
    <t>ABHIRAM. P.M</t>
  </si>
  <si>
    <t>ABHISHEK NARAYANAN B</t>
  </si>
  <si>
    <t>ABIRAMKRISHNAN K B</t>
  </si>
  <si>
    <t>ADIL ROSHAN A M</t>
  </si>
  <si>
    <t>ADITH.T.R</t>
  </si>
  <si>
    <t>ADITHYAN. K. P</t>
  </si>
  <si>
    <t>ADITHYAN. M. S</t>
  </si>
  <si>
    <t>AFHAM ABDUL SATHAR</t>
  </si>
  <si>
    <t>AJAY KRISHNA</t>
  </si>
  <si>
    <t>AJITH S</t>
  </si>
  <si>
    <t>AKASH G</t>
  </si>
  <si>
    <t>AKHIL G</t>
  </si>
  <si>
    <t>ANTONY . A</t>
  </si>
  <si>
    <t>ARAVIND M A</t>
  </si>
  <si>
    <t>ARAVIND P</t>
  </si>
  <si>
    <t>ASHIQ U</t>
  </si>
  <si>
    <t>ASWAN.P</t>
  </si>
  <si>
    <t>ASWIN . B</t>
  </si>
  <si>
    <t>ASWIN KRISHNA. K.S</t>
  </si>
  <si>
    <t>ASWINDAS S</t>
  </si>
  <si>
    <t>ATHUL.P</t>
  </si>
  <si>
    <t>BIBIN B</t>
  </si>
  <si>
    <t>JAFARKHAN K</t>
  </si>
  <si>
    <t>JAVID SHAH K</t>
  </si>
  <si>
    <t>MAHESH.M</t>
  </si>
  <si>
    <t>MOHAMMED SHAHABAN.S</t>
  </si>
  <si>
    <t>MUHAMMED ANSHIF E</t>
  </si>
  <si>
    <t>MURALIKRISHNAN M K</t>
  </si>
  <si>
    <t>NANDHU S</t>
  </si>
  <si>
    <t>PAULSON T J</t>
  </si>
  <si>
    <t>RAHUL R</t>
  </si>
  <si>
    <t>RIDHIK RAJ K</t>
  </si>
  <si>
    <t>RIDHUN.S</t>
  </si>
  <si>
    <t>RISHOK KRISHNA N</t>
  </si>
  <si>
    <t>ROBERT M</t>
  </si>
  <si>
    <t>ROHITH R</t>
  </si>
  <si>
    <t>SABIN ANTONY</t>
  </si>
  <si>
    <t>SAJI A</t>
  </si>
  <si>
    <t>SAJIN.R</t>
  </si>
  <si>
    <t>SANAL KRISHNA. B</t>
  </si>
  <si>
    <t>SIDHARTH KRISHNA.U</t>
  </si>
  <si>
    <t>SOORAJ S</t>
  </si>
  <si>
    <t>SREENIVASAN S</t>
  </si>
  <si>
    <t>SREERAG . P . S</t>
  </si>
  <si>
    <t>SUJITH S</t>
  </si>
  <si>
    <t>VIBIN C V</t>
  </si>
  <si>
    <t>VIGNESH. N. RAJ</t>
  </si>
  <si>
    <t>ABHIJITH .R</t>
  </si>
  <si>
    <t>2032-Elementary Concepts of Electrical Systems</t>
  </si>
  <si>
    <t>ABHIJITH.A</t>
  </si>
  <si>
    <t>ABHILASH M P</t>
  </si>
  <si>
    <t>ABHIRAJ C S</t>
  </si>
  <si>
    <t>ADARSH P V</t>
  </si>
  <si>
    <t>AFEEF P H</t>
  </si>
  <si>
    <t>AJAY.V</t>
  </si>
  <si>
    <t>AKHIL R</t>
  </si>
  <si>
    <t>AKHILA . N</t>
  </si>
  <si>
    <t>AMAL V R</t>
  </si>
  <si>
    <t>AMRUTHA S</t>
  </si>
  <si>
    <t>ANANTHA KRISHNAN P S</t>
  </si>
  <si>
    <t>ANEESH UNNIKRISHNAN</t>
  </si>
  <si>
    <t>ANIL KUMAR T.K.</t>
  </si>
  <si>
    <t>ANIL P M</t>
  </si>
  <si>
    <t>ANTONY NAVEL .K.T</t>
  </si>
  <si>
    <t>ARCHANA G</t>
  </si>
  <si>
    <t>ARUN P</t>
  </si>
  <si>
    <t>ASHIF MOHAMMED.A</t>
  </si>
  <si>
    <t>ASHWIN RAJ</t>
  </si>
  <si>
    <t>ASRITH R</t>
  </si>
  <si>
    <t>ATHUL.C</t>
  </si>
  <si>
    <t>BIBIN.B</t>
  </si>
  <si>
    <t>DHANUSH . S</t>
  </si>
  <si>
    <t>DILSHAD.K</t>
  </si>
  <si>
    <t>GEETHU P K</t>
  </si>
  <si>
    <t>GOKUL. E</t>
  </si>
  <si>
    <t>GOWTHAMKRISHNA. D</t>
  </si>
  <si>
    <t>HARANIKA.M.</t>
  </si>
  <si>
    <t>HARISHA MOL.V</t>
  </si>
  <si>
    <t>HARISHMA.C</t>
  </si>
  <si>
    <t>JITHESH B</t>
  </si>
  <si>
    <t>JYOTHISH K J</t>
  </si>
  <si>
    <t>KARTHIK .M</t>
  </si>
  <si>
    <t>KIRAN.K</t>
  </si>
  <si>
    <t>MIDHULAJ M</t>
  </si>
  <si>
    <t>MILTON . M</t>
  </si>
  <si>
    <t>MOHAMMED ABDUL KHADER-H</t>
  </si>
  <si>
    <t>MUHAMMED FIRDOUS N P</t>
  </si>
  <si>
    <t>MUHAMMED MUHSIN P</t>
  </si>
  <si>
    <t>NIKHIL P</t>
  </si>
  <si>
    <t>NITHIN K N</t>
  </si>
  <si>
    <t>NITHIN RAJ. T. S</t>
  </si>
  <si>
    <t>PRAJITH A K</t>
  </si>
  <si>
    <t>PRAVEEN P</t>
  </si>
  <si>
    <t>PRETHYUSHDAS-T</t>
  </si>
  <si>
    <t>RIDUL.M</t>
  </si>
  <si>
    <t>RUBIN R</t>
  </si>
  <si>
    <t>SADDHAM HUSSAIN.U</t>
  </si>
  <si>
    <t>SAJITH K</t>
  </si>
  <si>
    <t>SANJEEV KUMAR P R</t>
  </si>
  <si>
    <t>SAURAV.U</t>
  </si>
  <si>
    <t>SREEJITH S</t>
  </si>
  <si>
    <t>SREELESH. K</t>
  </si>
  <si>
    <t>SREERAG R</t>
  </si>
  <si>
    <t>SRUBI K M</t>
  </si>
  <si>
    <t>SUDHIN . K.S</t>
  </si>
  <si>
    <t>SYAM PRASAD.S</t>
  </si>
  <si>
    <t>THANSIR.C</t>
  </si>
  <si>
    <t>VISHAKH. K.S</t>
  </si>
  <si>
    <t>VISWAJITH.K.B</t>
  </si>
  <si>
    <t>ABHI G</t>
  </si>
  <si>
    <t>2041-Basic Electronics</t>
  </si>
  <si>
    <t>ABHIJITH.J</t>
  </si>
  <si>
    <t>ABHINAV P</t>
  </si>
  <si>
    <t>ABHINAV S</t>
  </si>
  <si>
    <t>ABHIRAM.M</t>
  </si>
  <si>
    <t>ABISHEK.S</t>
  </si>
  <si>
    <t>AJAY G MENON</t>
  </si>
  <si>
    <t>AJEEV K R</t>
  </si>
  <si>
    <t>AKASH P S</t>
  </si>
  <si>
    <t>AKHIL M</t>
  </si>
  <si>
    <t>AKSHAY KRISHNA T K</t>
  </si>
  <si>
    <t>AKSHAY M</t>
  </si>
  <si>
    <t>ALAN AUGUSTINE</t>
  </si>
  <si>
    <t>ANANDKIRAN S</t>
  </si>
  <si>
    <t>ANJANA S</t>
  </si>
  <si>
    <t>ANOOP T</t>
  </si>
  <si>
    <t>ANUSHARVAN K</t>
  </si>
  <si>
    <t>ARJUN.V.K</t>
  </si>
  <si>
    <t>ARYA M</t>
  </si>
  <si>
    <t>ASWAJITH D</t>
  </si>
  <si>
    <t>ASWIN K</t>
  </si>
  <si>
    <t>ATHULRAJ R</t>
  </si>
  <si>
    <t>G ADARSH</t>
  </si>
  <si>
    <t>JABINSHA.A</t>
  </si>
  <si>
    <t>JEMSHEER. J</t>
  </si>
  <si>
    <t>JOYEL SIMETHY</t>
  </si>
  <si>
    <t>LAYANA N M</t>
  </si>
  <si>
    <t>MANU. M</t>
  </si>
  <si>
    <t>MANU.M</t>
  </si>
  <si>
    <t>MUHAMMED FAYIS. S</t>
  </si>
  <si>
    <t>NITHIN KRISHNA R</t>
  </si>
  <si>
    <t>NOUFAL N</t>
  </si>
  <si>
    <t>PRANAV P</t>
  </si>
  <si>
    <t>RAKSHAK A R</t>
  </si>
  <si>
    <t>SABARI R</t>
  </si>
  <si>
    <t>SANJAY DEV P S</t>
  </si>
  <si>
    <t>SANKARANARAYANAN S</t>
  </si>
  <si>
    <t>SANOOF M</t>
  </si>
  <si>
    <t>SARANJITH P</t>
  </si>
  <si>
    <t>SHIBIN MUHAMMED.A</t>
  </si>
  <si>
    <t>SIDDARTH K</t>
  </si>
  <si>
    <t>SREEJITH . S</t>
  </si>
  <si>
    <t>SREEJITHA. S</t>
  </si>
  <si>
    <t>SUDHEESH. P</t>
  </si>
  <si>
    <t>SULJIN. S</t>
  </si>
  <si>
    <t>SUMITH KUMAR S</t>
  </si>
  <si>
    <t>SUNEESH T S</t>
  </si>
  <si>
    <t>VIPINDAS.S</t>
  </si>
  <si>
    <t>VISHNU V</t>
  </si>
  <si>
    <t>ANIL MOHAN.M</t>
  </si>
  <si>
    <t>ABHISHEK A</t>
  </si>
  <si>
    <t>2081-Electronic Instrumentation</t>
  </si>
  <si>
    <t>ABHISHEK M S</t>
  </si>
  <si>
    <t>ADARSH. K. R</t>
  </si>
  <si>
    <t>AJITH NADH S</t>
  </si>
  <si>
    <t>AKASHKRISHNA R</t>
  </si>
  <si>
    <t>AKSHAI. S</t>
  </si>
  <si>
    <t>AKSHAY R</t>
  </si>
  <si>
    <t>ALFASALI.C.</t>
  </si>
  <si>
    <t>AMAL KRISHNA. M. K</t>
  </si>
  <si>
    <t>ANIRUDH M</t>
  </si>
  <si>
    <t>ANURAG.R</t>
  </si>
  <si>
    <t>ARJITH CHANDRAN K</t>
  </si>
  <si>
    <t>ARJUN.C.T</t>
  </si>
  <si>
    <t>ASHOK. R</t>
  </si>
  <si>
    <t>ASRITH KRISHNA</t>
  </si>
  <si>
    <t>ASWIN P M</t>
  </si>
  <si>
    <t>ATHUL KRISHNA . S</t>
  </si>
  <si>
    <t>AVINASH . S</t>
  </si>
  <si>
    <t>BIMAL KRISHNA.U</t>
  </si>
  <si>
    <t>BINSON.J</t>
  </si>
  <si>
    <t>DARSHAN D</t>
  </si>
  <si>
    <t>DEEPAK S</t>
  </si>
  <si>
    <t>DHINESH . K . B</t>
  </si>
  <si>
    <t>EBIN JOSE . J</t>
  </si>
  <si>
    <t>JABIR HUSSAIN V I</t>
  </si>
  <si>
    <t>JISHNU .K</t>
  </si>
  <si>
    <t>MIDHUL THOMAS</t>
  </si>
  <si>
    <t>MIDHUN . K</t>
  </si>
  <si>
    <t>MOHAMED SHAHIN A</t>
  </si>
  <si>
    <t>MOHAMMED HAREES. R</t>
  </si>
  <si>
    <t>MOHAMMED HASHIM H</t>
  </si>
  <si>
    <t>MOHAMMED SINAN. C</t>
  </si>
  <si>
    <t>MUHAMMED MUSTHAFA A</t>
  </si>
  <si>
    <t>MUHAMMED YASEEN.S</t>
  </si>
  <si>
    <t>NIRANJAN P</t>
  </si>
  <si>
    <t>RAHUL . R</t>
  </si>
  <si>
    <t>RAHUL RAJAN R</t>
  </si>
  <si>
    <t>RIJUL.R</t>
  </si>
  <si>
    <t>SANAL . S</t>
  </si>
  <si>
    <t>SANDEEP S</t>
  </si>
  <si>
    <t>SANDEEP. P</t>
  </si>
  <si>
    <t>SANU K B</t>
  </si>
  <si>
    <t>SHABIL S</t>
  </si>
  <si>
    <t>SNEHA K D</t>
  </si>
  <si>
    <t>SRUBIN . M</t>
  </si>
  <si>
    <t>SUJIN . S</t>
  </si>
  <si>
    <t>SURYA . S</t>
  </si>
  <si>
    <t>VIGNESH M</t>
  </si>
  <si>
    <t>VIJAY S</t>
  </si>
  <si>
    <t>VISHNU MOHAN C</t>
  </si>
  <si>
    <t>VISHNU VIJAYAN</t>
  </si>
  <si>
    <t>VISHNU.M</t>
  </si>
  <si>
    <t>YASWANTH YADAV T A</t>
  </si>
  <si>
    <t>A. RAHNA SHIRIN</t>
  </si>
  <si>
    <t>2131-Problem Solving and Programming</t>
  </si>
  <si>
    <t>ABHIJITH C M</t>
  </si>
  <si>
    <t>ABHIJITH S</t>
  </si>
  <si>
    <t>ADITHYAN K</t>
  </si>
  <si>
    <t>AGASTHYAN.J</t>
  </si>
  <si>
    <t>AJMAL.M.A</t>
  </si>
  <si>
    <t>AKHIL.T.G</t>
  </si>
  <si>
    <t>AKSHAY P R</t>
  </si>
  <si>
    <t>AL MUHAMMED RAIHAN. U</t>
  </si>
  <si>
    <t>AMAL N</t>
  </si>
  <si>
    <t>AMAL SANJAY</t>
  </si>
  <si>
    <t>AMITH P</t>
  </si>
  <si>
    <t>ANAND S</t>
  </si>
  <si>
    <t>ANANTHAPADMANABHAN V</t>
  </si>
  <si>
    <t>ANJANA.P</t>
  </si>
  <si>
    <t>ANOOP .S</t>
  </si>
  <si>
    <t>ASWIN KRISHNA P A</t>
  </si>
  <si>
    <t>ASWIN M</t>
  </si>
  <si>
    <t>ASWIN N</t>
  </si>
  <si>
    <t>ASWIN S</t>
  </si>
  <si>
    <t>ATHUL KRISHNAN.M.P</t>
  </si>
  <si>
    <t>AYUSH P.S</t>
  </si>
  <si>
    <t>DHINIL S</t>
  </si>
  <si>
    <t>JEFFRIN THOMAS</t>
  </si>
  <si>
    <t>JISHNU.V</t>
  </si>
  <si>
    <t>JITHIN KRISHNA.U</t>
  </si>
  <si>
    <t>JOMON C S</t>
  </si>
  <si>
    <t>JYOTHISH P</t>
  </si>
  <si>
    <t>KARUNDAS.K</t>
  </si>
  <si>
    <t>M U ANOOP</t>
  </si>
  <si>
    <t>MANIKANDAN L</t>
  </si>
  <si>
    <t>MITHUN. P.K</t>
  </si>
  <si>
    <t>MONISH M</t>
  </si>
  <si>
    <t>MUHAMMED ALTHAF. M.T</t>
  </si>
  <si>
    <t>NAVEEN CA</t>
  </si>
  <si>
    <t>NAVYA S</t>
  </si>
  <si>
    <t>NIBHESH K</t>
  </si>
  <si>
    <t>NOUFAL K</t>
  </si>
  <si>
    <t>PRANAY .P</t>
  </si>
  <si>
    <t>PREEJITH P</t>
  </si>
  <si>
    <t>RAHNA . U</t>
  </si>
  <si>
    <t>RESMAL MUBARAK V</t>
  </si>
  <si>
    <t>ROSHAN R</t>
  </si>
  <si>
    <t>SANJAYKUMAR C</t>
  </si>
  <si>
    <t>SANOOP. S</t>
  </si>
  <si>
    <t>SHAROON .U</t>
  </si>
  <si>
    <t>SREECHITHRA.U K</t>
  </si>
  <si>
    <t>SREELASH T S</t>
  </si>
  <si>
    <t>SREERAG P R</t>
  </si>
  <si>
    <t>SREESHMA R</t>
  </si>
  <si>
    <t>SUDEEP M K</t>
  </si>
  <si>
    <t>SYAMKRISHNAN . B</t>
  </si>
  <si>
    <t>VIBHA VINOD</t>
  </si>
  <si>
    <t>VIVEK V</t>
  </si>
  <si>
    <t>Exam:</t>
  </si>
  <si>
    <t>APRIL 2022</t>
  </si>
  <si>
    <t>Date:</t>
  </si>
  <si>
    <t>12/08/2022</t>
  </si>
  <si>
    <t>Time:</t>
  </si>
  <si>
    <t>02:00 pm to 05:00 pm</t>
  </si>
  <si>
    <t>Revision</t>
  </si>
  <si>
    <t>REV2021</t>
  </si>
  <si>
    <t>Session:</t>
  </si>
  <si>
    <t>AN</t>
  </si>
  <si>
    <t>Programs</t>
  </si>
  <si>
    <t>Halls</t>
  </si>
  <si>
    <t>CE</t>
  </si>
  <si>
    <t>CHE</t>
  </si>
  <si>
    <t>EE</t>
  </si>
  <si>
    <t>EL</t>
  </si>
  <si>
    <t>IE</t>
  </si>
  <si>
    <t>ME</t>
  </si>
  <si>
    <t>Library Block Top Hall</t>
  </si>
  <si>
    <t>CHE Block</t>
  </si>
  <si>
    <t>Model Class</t>
  </si>
  <si>
    <t>L1</t>
  </si>
  <si>
    <t>L2</t>
  </si>
  <si>
    <t>L3</t>
  </si>
  <si>
    <t>L4</t>
  </si>
  <si>
    <t>L5</t>
  </si>
  <si>
    <t>L6</t>
  </si>
  <si>
    <t>Auditorium Top</t>
  </si>
  <si>
    <t>Hydraulics Lab</t>
  </si>
  <si>
    <t>Heat Engines Lab</t>
  </si>
  <si>
    <t>Library Hall 1</t>
  </si>
  <si>
    <t>Code</t>
  </si>
  <si>
    <t>Nos.</t>
  </si>
  <si>
    <t>Required</t>
  </si>
  <si>
    <t>MC</t>
  </si>
  <si>
    <t>LIB</t>
  </si>
  <si>
    <t>Alloted</t>
  </si>
  <si>
    <t>/24</t>
  </si>
  <si>
    <t>GOVERNMENT POLYTECHNIC COLLEGE, PALAKKAD</t>
  </si>
  <si>
    <t>DIPLOMA EXAMINATION</t>
  </si>
  <si>
    <t>EXAMINATION HALL ALLOCATION</t>
  </si>
  <si>
    <t>Program</t>
  </si>
  <si>
    <t>Hall</t>
  </si>
  <si>
    <t>Register Numbers</t>
  </si>
  <si>
    <t>Total</t>
  </si>
  <si>
    <t>2101010951 - 2101010956</t>
  </si>
  <si>
    <t>Signature of Chief Superintendent</t>
  </si>
  <si>
    <t>Signature of Exam Clerk</t>
  </si>
  <si>
    <t>QUESTION PAPER REQUIREMENT</t>
  </si>
  <si>
    <t>Scheme</t>
  </si>
  <si>
    <t>Course Code</t>
  </si>
  <si>
    <t>Course Name</t>
  </si>
  <si>
    <t>No. of Question Papers</t>
  </si>
  <si>
    <t>Hall: 101</t>
  </si>
  <si>
    <t>Hall: 102</t>
  </si>
  <si>
    <t>Hall: 108</t>
  </si>
  <si>
    <t>Hall: 205</t>
  </si>
  <si>
    <t>Hall: 206</t>
  </si>
  <si>
    <t>Hall: CHM NEW</t>
  </si>
  <si>
    <t>Hall: L1</t>
  </si>
  <si>
    <t>Hall: L2</t>
  </si>
  <si>
    <t>Hall: L3</t>
  </si>
  <si>
    <t>Hall: L4</t>
  </si>
  <si>
    <t>Hall: L5</t>
  </si>
  <si>
    <t>Hall: L6</t>
  </si>
  <si>
    <t>Hall: MODEL</t>
  </si>
  <si>
    <t>Hall: NEW LIBRARY BLOCK TOP HALL</t>
  </si>
  <si>
    <t>Hall:101</t>
  </si>
  <si>
    <t>Total:</t>
  </si>
  <si>
    <t>Hall:</t>
  </si>
  <si>
    <t>Sl.
No.</t>
  </si>
  <si>
    <t>Seat
No.</t>
  </si>
  <si>
    <t>Reg. No.</t>
  </si>
  <si>
    <t>Name of Candidate</t>
  </si>
  <si>
    <t>Course
Code</t>
  </si>
  <si>
    <t>OMR Sheet
No.</t>
  </si>
  <si>
    <t>Signature</t>
  </si>
  <si>
    <t>No. of Main Book</t>
  </si>
  <si>
    <t>A1</t>
  </si>
  <si>
    <t>A3</t>
  </si>
  <si>
    <t>A5</t>
  </si>
  <si>
    <t>A7</t>
  </si>
  <si>
    <t>A9</t>
  </si>
  <si>
    <t>A11</t>
  </si>
  <si>
    <t>A13</t>
  </si>
  <si>
    <t>B2</t>
  </si>
  <si>
    <t>B4</t>
  </si>
  <si>
    <t>B6</t>
  </si>
  <si>
    <t>B8</t>
  </si>
  <si>
    <t>B10</t>
  </si>
  <si>
    <t>B12</t>
  </si>
  <si>
    <t>B14</t>
  </si>
  <si>
    <t>B1</t>
  </si>
  <si>
    <t>B3</t>
  </si>
  <si>
    <t>B5</t>
  </si>
  <si>
    <t>B7</t>
  </si>
  <si>
    <t>B9</t>
  </si>
  <si>
    <t>B11</t>
  </si>
  <si>
    <t>B13</t>
  </si>
  <si>
    <t>A2</t>
  </si>
  <si>
    <t>A4</t>
  </si>
  <si>
    <t>A6</t>
  </si>
  <si>
    <t>A8</t>
  </si>
  <si>
    <t>A10</t>
  </si>
  <si>
    <t>A12</t>
  </si>
  <si>
    <t>A14</t>
  </si>
  <si>
    <t>Issue Datails</t>
  </si>
  <si>
    <t>Main 
Book</t>
  </si>
  <si>
    <t>Additional Book</t>
  </si>
  <si>
    <t>Drawing 
Sheet</t>
  </si>
  <si>
    <t>Graph 
Sheet</t>
  </si>
  <si>
    <t>Signature
Name &amp; Designation of Invigilator</t>
  </si>
  <si>
    <t>Name of Invigilator:</t>
  </si>
  <si>
    <t>Course</t>
  </si>
  <si>
    <t>Remarks</t>
  </si>
  <si>
    <t>Name &amp; Signature of Invigilator</t>
  </si>
  <si>
    <t>C7</t>
  </si>
  <si>
    <t>C2</t>
  </si>
  <si>
    <t>C4</t>
  </si>
  <si>
    <t>D6</t>
  </si>
  <si>
    <t>D1</t>
  </si>
  <si>
    <t>D3</t>
  </si>
  <si>
    <t>D5</t>
  </si>
  <si>
    <t>D7</t>
  </si>
  <si>
    <t>D2</t>
  </si>
  <si>
    <t>D4</t>
  </si>
  <si>
    <t>C6</t>
  </si>
  <si>
    <t>C1</t>
  </si>
  <si>
    <t>C3</t>
  </si>
  <si>
    <t>C5</t>
  </si>
  <si>
    <t>C8</t>
  </si>
  <si>
    <t>D9</t>
  </si>
  <si>
    <t>D8</t>
  </si>
  <si>
    <t>C9</t>
  </si>
  <si>
    <t xml:space="preserve">                     GOVERNMENT POLYTECHNIC COLLEGE, PALAKKAD</t>
  </si>
  <si>
    <t>A15</t>
  </si>
  <si>
    <t>C13</t>
  </si>
  <si>
    <t>B16</t>
  </si>
  <si>
    <t>C10</t>
  </si>
  <si>
    <t>C14</t>
  </si>
  <si>
    <t>B15</t>
  </si>
  <si>
    <t>C11</t>
  </si>
  <si>
    <t>C15</t>
  </si>
  <si>
    <t>A16</t>
  </si>
  <si>
    <t>C12</t>
  </si>
  <si>
    <t>C16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</si>
</sst>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5F1"/>
        <bgColor rgb="FFF2F5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49" xfId="0" applyAlignment="1" applyFont="1" applyNumberFormat="1">
      <alignment vertic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2" fillId="2" fontId="2" numFmtId="0" xfId="0" applyAlignment="1" applyBorder="1" applyFill="1" applyFont="1">
      <alignment readingOrder="0" vertical="center"/>
    </xf>
    <xf borderId="4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vertical="center"/>
    </xf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2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readingOrder="0" vertical="center"/>
    </xf>
    <xf borderId="1" fillId="4" fontId="1" numFmtId="0" xfId="0" applyAlignment="1" applyBorder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0.25"/>
    <col customWidth="1" min="3" max="3" width="26.25"/>
    <col customWidth="1" min="4" max="4" width="37.13"/>
    <col customWidth="1" min="6" max="6" width="3.75"/>
    <col customWidth="1" min="7" max="7" width="10.25"/>
    <col customWidth="1" min="8" max="8" width="26.25"/>
    <col customWidth="1" min="9" max="9" width="37.13"/>
  </cols>
  <sheetData>
    <row r="2">
      <c r="A2" s="1">
        <v>1.0</v>
      </c>
      <c r="B2" s="1">
        <v>2.101010951E9</v>
      </c>
      <c r="C2" s="1" t="s">
        <v>0</v>
      </c>
      <c r="D2" s="1" t="s">
        <v>1</v>
      </c>
    </row>
    <row r="3">
      <c r="A3" s="1">
        <v>2.0</v>
      </c>
      <c r="B3" s="1">
        <v>2.101010952E9</v>
      </c>
      <c r="C3" s="1" t="s">
        <v>2</v>
      </c>
      <c r="D3" s="1" t="s">
        <v>1</v>
      </c>
    </row>
    <row r="4">
      <c r="A4" s="1">
        <v>3.0</v>
      </c>
      <c r="B4" s="1">
        <v>2.101010953E9</v>
      </c>
      <c r="C4" s="1" t="s">
        <v>3</v>
      </c>
      <c r="D4" s="1" t="s">
        <v>1</v>
      </c>
    </row>
    <row r="5">
      <c r="A5" s="1">
        <v>4.0</v>
      </c>
      <c r="B5" s="1">
        <v>2.101010954E9</v>
      </c>
      <c r="C5" s="1" t="s">
        <v>4</v>
      </c>
      <c r="D5" s="1" t="s">
        <v>1</v>
      </c>
    </row>
    <row r="6">
      <c r="A6" s="1">
        <v>5.0</v>
      </c>
      <c r="B6" s="1">
        <v>2.101010955E9</v>
      </c>
      <c r="C6" s="1" t="s">
        <v>5</v>
      </c>
      <c r="D6" s="1" t="s">
        <v>1</v>
      </c>
    </row>
    <row r="7">
      <c r="A7" s="1">
        <v>6.0</v>
      </c>
      <c r="B7" s="1">
        <v>2.101010956E9</v>
      </c>
      <c r="C7" s="1" t="s">
        <v>6</v>
      </c>
      <c r="D7" s="1" t="s">
        <v>1</v>
      </c>
    </row>
    <row r="8">
      <c r="A8" s="1">
        <v>7.0</v>
      </c>
      <c r="B8" s="1">
        <v>2.101010957E9</v>
      </c>
      <c r="C8" s="1" t="s">
        <v>7</v>
      </c>
      <c r="D8" s="1" t="s">
        <v>1</v>
      </c>
    </row>
    <row r="9">
      <c r="A9" s="1">
        <v>8.0</v>
      </c>
      <c r="B9" s="1">
        <v>2.101010958E9</v>
      </c>
      <c r="C9" s="1" t="s">
        <v>8</v>
      </c>
      <c r="D9" s="1" t="s">
        <v>1</v>
      </c>
    </row>
    <row r="10">
      <c r="A10" s="1">
        <v>9.0</v>
      </c>
      <c r="B10" s="1">
        <v>2.101010959E9</v>
      </c>
      <c r="C10" s="1" t="s">
        <v>9</v>
      </c>
      <c r="D10" s="1" t="s">
        <v>1</v>
      </c>
    </row>
    <row r="11">
      <c r="A11" s="1">
        <v>10.0</v>
      </c>
      <c r="B11" s="1">
        <v>2.10101096E9</v>
      </c>
      <c r="C11" s="1" t="s">
        <v>10</v>
      </c>
      <c r="D11" s="1" t="s">
        <v>1</v>
      </c>
    </row>
    <row r="12">
      <c r="A12" s="1">
        <v>11.0</v>
      </c>
      <c r="B12" s="1">
        <v>2.101010961E9</v>
      </c>
      <c r="C12" s="1" t="s">
        <v>11</v>
      </c>
      <c r="D12" s="1" t="s">
        <v>1</v>
      </c>
    </row>
    <row r="13">
      <c r="A13" s="1">
        <v>12.0</v>
      </c>
      <c r="B13" s="1">
        <v>2.101010962E9</v>
      </c>
      <c r="C13" s="1" t="s">
        <v>12</v>
      </c>
      <c r="D13" s="1" t="s">
        <v>1</v>
      </c>
    </row>
    <row r="14">
      <c r="A14" s="1">
        <v>13.0</v>
      </c>
      <c r="B14" s="1">
        <v>2.101010963E9</v>
      </c>
      <c r="C14" s="1" t="s">
        <v>13</v>
      </c>
      <c r="D14" s="1" t="s">
        <v>1</v>
      </c>
    </row>
    <row r="15">
      <c r="A15" s="1">
        <v>14.0</v>
      </c>
      <c r="B15" s="1">
        <v>2.101010964E9</v>
      </c>
      <c r="C15" s="1" t="s">
        <v>14</v>
      </c>
      <c r="D15" s="1" t="s">
        <v>1</v>
      </c>
    </row>
    <row r="16">
      <c r="A16" s="1">
        <v>15.0</v>
      </c>
      <c r="B16" s="1">
        <v>2.101010965E9</v>
      </c>
      <c r="C16" s="1" t="s">
        <v>15</v>
      </c>
      <c r="D16" s="1" t="s">
        <v>1</v>
      </c>
    </row>
    <row r="17">
      <c r="A17" s="1">
        <v>16.0</v>
      </c>
      <c r="B17" s="1">
        <v>2.101010966E9</v>
      </c>
      <c r="C17" s="1" t="s">
        <v>16</v>
      </c>
      <c r="D17" s="1" t="s">
        <v>1</v>
      </c>
    </row>
    <row r="18">
      <c r="A18" s="1">
        <v>17.0</v>
      </c>
      <c r="B18" s="1">
        <v>2.101010967E9</v>
      </c>
      <c r="C18" s="1" t="s">
        <v>17</v>
      </c>
      <c r="D18" s="1" t="s">
        <v>1</v>
      </c>
    </row>
    <row r="19">
      <c r="A19" s="1">
        <v>18.0</v>
      </c>
      <c r="B19" s="1">
        <v>2.101010968E9</v>
      </c>
      <c r="C19" s="1" t="s">
        <v>18</v>
      </c>
      <c r="D19" s="1" t="s">
        <v>1</v>
      </c>
    </row>
    <row r="20">
      <c r="A20" s="1">
        <v>19.0</v>
      </c>
      <c r="B20" s="1">
        <v>2.101010969E9</v>
      </c>
      <c r="C20" s="1" t="s">
        <v>19</v>
      </c>
      <c r="D20" s="1" t="s">
        <v>1</v>
      </c>
    </row>
    <row r="21">
      <c r="A21" s="1">
        <v>20.0</v>
      </c>
      <c r="B21" s="1">
        <v>2.10101097E9</v>
      </c>
      <c r="C21" s="1" t="s">
        <v>20</v>
      </c>
      <c r="D21" s="1" t="s">
        <v>1</v>
      </c>
    </row>
    <row r="22">
      <c r="A22" s="1">
        <v>21.0</v>
      </c>
      <c r="B22" s="1">
        <v>2.101010971E9</v>
      </c>
      <c r="C22" s="1" t="s">
        <v>21</v>
      </c>
      <c r="D22" s="1" t="s">
        <v>1</v>
      </c>
    </row>
    <row r="23">
      <c r="A23" s="1">
        <v>22.0</v>
      </c>
      <c r="B23" s="1">
        <v>2.101010972E9</v>
      </c>
      <c r="C23" s="1" t="s">
        <v>22</v>
      </c>
      <c r="D23" s="1" t="s">
        <v>1</v>
      </c>
    </row>
    <row r="24">
      <c r="A24" s="1">
        <v>23.0</v>
      </c>
      <c r="B24" s="1">
        <v>2.101010973E9</v>
      </c>
      <c r="C24" s="1" t="s">
        <v>23</v>
      </c>
      <c r="D24" s="1" t="s">
        <v>1</v>
      </c>
    </row>
    <row r="25">
      <c r="A25" s="1">
        <v>24.0</v>
      </c>
      <c r="B25" s="1">
        <v>2.101010974E9</v>
      </c>
      <c r="C25" s="1" t="s">
        <v>24</v>
      </c>
      <c r="D25" s="1" t="s">
        <v>1</v>
      </c>
    </row>
    <row r="26">
      <c r="A26" s="1">
        <v>25.0</v>
      </c>
      <c r="B26" s="1">
        <v>2.101010975E9</v>
      </c>
      <c r="C26" s="1" t="s">
        <v>25</v>
      </c>
      <c r="D26" s="1" t="s">
        <v>1</v>
      </c>
    </row>
    <row r="27">
      <c r="A27" s="1">
        <v>26.0</v>
      </c>
      <c r="B27" s="1">
        <v>2.101010976E9</v>
      </c>
      <c r="C27" s="1" t="s">
        <v>26</v>
      </c>
      <c r="D27" s="1" t="s">
        <v>1</v>
      </c>
    </row>
    <row r="28">
      <c r="A28" s="1">
        <v>27.0</v>
      </c>
      <c r="B28" s="1">
        <v>2.101010977E9</v>
      </c>
      <c r="C28" s="1" t="s">
        <v>27</v>
      </c>
      <c r="D28" s="1" t="s">
        <v>1</v>
      </c>
    </row>
    <row r="29">
      <c r="A29" s="1">
        <v>28.0</v>
      </c>
      <c r="B29" s="1">
        <v>2.101010978E9</v>
      </c>
      <c r="C29" s="1" t="s">
        <v>28</v>
      </c>
      <c r="D29" s="1" t="s">
        <v>1</v>
      </c>
    </row>
    <row r="30">
      <c r="A30" s="1">
        <v>29.0</v>
      </c>
      <c r="B30" s="1">
        <v>2.101010979E9</v>
      </c>
      <c r="C30" s="1" t="s">
        <v>29</v>
      </c>
      <c r="D30" s="1" t="s">
        <v>1</v>
      </c>
    </row>
    <row r="31">
      <c r="A31" s="1">
        <v>30.0</v>
      </c>
      <c r="B31" s="1">
        <v>2.10101098E9</v>
      </c>
      <c r="C31" s="1" t="s">
        <v>30</v>
      </c>
      <c r="D31" s="1" t="s">
        <v>1</v>
      </c>
    </row>
    <row r="32">
      <c r="A32" s="1">
        <v>31.0</v>
      </c>
      <c r="B32" s="1">
        <v>2.101010981E9</v>
      </c>
      <c r="C32" s="1" t="s">
        <v>31</v>
      </c>
      <c r="D32" s="1" t="s">
        <v>1</v>
      </c>
    </row>
    <row r="33">
      <c r="A33" s="1">
        <v>32.0</v>
      </c>
      <c r="B33" s="1">
        <v>2.101010982E9</v>
      </c>
      <c r="C33" s="1" t="s">
        <v>32</v>
      </c>
      <c r="D33" s="1" t="s">
        <v>1</v>
      </c>
    </row>
    <row r="34">
      <c r="A34" s="1">
        <v>33.0</v>
      </c>
      <c r="B34" s="1">
        <v>2.101010983E9</v>
      </c>
      <c r="C34" s="1" t="s">
        <v>33</v>
      </c>
      <c r="D34" s="1" t="s">
        <v>1</v>
      </c>
    </row>
    <row r="35">
      <c r="A35" s="1">
        <v>34.0</v>
      </c>
      <c r="B35" s="1">
        <v>2.101010984E9</v>
      </c>
      <c r="C35" s="1" t="s">
        <v>34</v>
      </c>
      <c r="D35" s="1" t="s">
        <v>1</v>
      </c>
    </row>
    <row r="36">
      <c r="A36" s="1">
        <v>35.0</v>
      </c>
      <c r="B36" s="1">
        <v>2.101010985E9</v>
      </c>
      <c r="C36" s="1" t="s">
        <v>35</v>
      </c>
      <c r="D36" s="1" t="s">
        <v>1</v>
      </c>
    </row>
    <row r="37">
      <c r="A37" s="1">
        <v>36.0</v>
      </c>
      <c r="B37" s="1">
        <v>2.101010986E9</v>
      </c>
      <c r="C37" s="1" t="s">
        <v>36</v>
      </c>
      <c r="D37" s="1" t="s">
        <v>1</v>
      </c>
    </row>
    <row r="38">
      <c r="A38" s="1">
        <v>37.0</v>
      </c>
      <c r="B38" s="1">
        <v>2.101010987E9</v>
      </c>
      <c r="C38" s="1" t="s">
        <v>37</v>
      </c>
      <c r="D38" s="1" t="s">
        <v>1</v>
      </c>
    </row>
    <row r="39">
      <c r="A39" s="1">
        <v>38.0</v>
      </c>
      <c r="B39" s="1">
        <v>2.101010988E9</v>
      </c>
      <c r="C39" s="1" t="s">
        <v>38</v>
      </c>
      <c r="D39" s="1" t="s">
        <v>1</v>
      </c>
    </row>
    <row r="40">
      <c r="A40" s="1">
        <v>39.0</v>
      </c>
      <c r="B40" s="1">
        <v>2.101010989E9</v>
      </c>
      <c r="C40" s="1" t="s">
        <v>39</v>
      </c>
      <c r="D40" s="1" t="s">
        <v>1</v>
      </c>
    </row>
    <row r="41">
      <c r="A41" s="1">
        <v>40.0</v>
      </c>
      <c r="B41" s="1">
        <v>2.10101099E9</v>
      </c>
      <c r="C41" s="1" t="s">
        <v>40</v>
      </c>
      <c r="D41" s="1" t="s">
        <v>1</v>
      </c>
    </row>
    <row r="42">
      <c r="A42" s="1">
        <v>41.0</v>
      </c>
      <c r="B42" s="1">
        <v>2.101010991E9</v>
      </c>
      <c r="C42" s="1" t="s">
        <v>41</v>
      </c>
      <c r="D42" s="1" t="s">
        <v>1</v>
      </c>
    </row>
    <row r="43">
      <c r="A43" s="1">
        <v>42.0</v>
      </c>
      <c r="B43" s="1">
        <v>2.101010992E9</v>
      </c>
      <c r="C43" s="1" t="s">
        <v>42</v>
      </c>
      <c r="D43" s="1" t="s">
        <v>1</v>
      </c>
    </row>
    <row r="44">
      <c r="A44" s="1">
        <v>43.0</v>
      </c>
      <c r="B44" s="1">
        <v>2.101010993E9</v>
      </c>
      <c r="C44" s="1" t="s">
        <v>43</v>
      </c>
      <c r="D44" s="1" t="s">
        <v>1</v>
      </c>
    </row>
    <row r="45">
      <c r="A45" s="1">
        <v>44.0</v>
      </c>
      <c r="B45" s="1">
        <v>2.101010994E9</v>
      </c>
      <c r="C45" s="1" t="s">
        <v>44</v>
      </c>
      <c r="D45" s="1" t="s">
        <v>1</v>
      </c>
    </row>
    <row r="46">
      <c r="A46" s="1">
        <v>45.0</v>
      </c>
      <c r="B46" s="1">
        <v>2.101010995E9</v>
      </c>
      <c r="C46" s="1" t="s">
        <v>45</v>
      </c>
      <c r="D46" s="1" t="s">
        <v>1</v>
      </c>
    </row>
    <row r="47">
      <c r="A47" s="1">
        <v>46.0</v>
      </c>
      <c r="B47" s="1">
        <v>2.101010996E9</v>
      </c>
      <c r="C47" s="1" t="s">
        <v>46</v>
      </c>
      <c r="D47" s="1" t="s">
        <v>1</v>
      </c>
    </row>
    <row r="48">
      <c r="A48" s="1">
        <v>47.0</v>
      </c>
      <c r="B48" s="1">
        <v>2.101010997E9</v>
      </c>
      <c r="C48" s="1" t="s">
        <v>47</v>
      </c>
      <c r="D48" s="1" t="s">
        <v>1</v>
      </c>
    </row>
    <row r="49">
      <c r="A49" s="1">
        <v>48.0</v>
      </c>
      <c r="B49" s="1">
        <v>2.101010998E9</v>
      </c>
      <c r="C49" s="1" t="s">
        <v>48</v>
      </c>
      <c r="D49" s="1" t="s">
        <v>1</v>
      </c>
    </row>
    <row r="50">
      <c r="A50" s="1">
        <v>49.0</v>
      </c>
      <c r="B50" s="1">
        <v>2.101010999E9</v>
      </c>
      <c r="C50" s="1" t="s">
        <v>49</v>
      </c>
      <c r="D50" s="1" t="s">
        <v>1</v>
      </c>
    </row>
    <row r="51">
      <c r="A51" s="1">
        <v>50.0</v>
      </c>
      <c r="B51" s="1">
        <v>2.101011E9</v>
      </c>
      <c r="C51" s="1" t="s">
        <v>50</v>
      </c>
      <c r="D51" s="1" t="s">
        <v>1</v>
      </c>
    </row>
    <row r="52">
      <c r="A52" s="1">
        <v>51.0</v>
      </c>
      <c r="B52" s="1">
        <v>2.101011001E9</v>
      </c>
      <c r="C52" s="1" t="s">
        <v>51</v>
      </c>
      <c r="D52" s="1" t="s">
        <v>1</v>
      </c>
    </row>
    <row r="53">
      <c r="A53" s="1">
        <v>52.0</v>
      </c>
      <c r="B53" s="1">
        <v>2.101011002E9</v>
      </c>
      <c r="C53" s="1" t="s">
        <v>52</v>
      </c>
      <c r="D53" s="1" t="s">
        <v>1</v>
      </c>
    </row>
    <row r="54">
      <c r="A54" s="1">
        <v>53.0</v>
      </c>
      <c r="B54" s="1">
        <v>2.101011003E9</v>
      </c>
      <c r="C54" s="1" t="s">
        <v>53</v>
      </c>
      <c r="D54" s="1" t="s">
        <v>1</v>
      </c>
    </row>
    <row r="55">
      <c r="A55" s="1">
        <v>54.0</v>
      </c>
      <c r="B55" s="1">
        <v>2.101011005E9</v>
      </c>
      <c r="C55" s="1" t="s">
        <v>54</v>
      </c>
      <c r="D55" s="1" t="s">
        <v>1</v>
      </c>
    </row>
    <row r="56">
      <c r="A56" s="1">
        <v>55.0</v>
      </c>
      <c r="B56" s="1">
        <v>2.101011006E9</v>
      </c>
      <c r="C56" s="1" t="s">
        <v>55</v>
      </c>
      <c r="D56" s="1" t="s">
        <v>1</v>
      </c>
    </row>
    <row r="57">
      <c r="A57" s="1">
        <v>56.0</v>
      </c>
      <c r="B57" s="1">
        <v>2.101011007E9</v>
      </c>
      <c r="C57" s="1" t="s">
        <v>56</v>
      </c>
      <c r="D57" s="1" t="s">
        <v>1</v>
      </c>
    </row>
    <row r="58">
      <c r="A58" s="1">
        <v>57.0</v>
      </c>
      <c r="B58" s="1">
        <v>2.101011008E9</v>
      </c>
      <c r="C58" s="1" t="s">
        <v>57</v>
      </c>
      <c r="D58" s="1" t="s">
        <v>1</v>
      </c>
    </row>
    <row r="59">
      <c r="A59" s="1">
        <v>58.0</v>
      </c>
      <c r="B59" s="1">
        <v>2.101011009E9</v>
      </c>
      <c r="C59" s="1" t="s">
        <v>58</v>
      </c>
      <c r="D59" s="1" t="s">
        <v>1</v>
      </c>
    </row>
    <row r="60">
      <c r="A60" s="1">
        <v>59.0</v>
      </c>
      <c r="B60" s="1">
        <v>2.101021753E9</v>
      </c>
      <c r="C60" s="1" t="s">
        <v>59</v>
      </c>
      <c r="D60" s="1" t="s">
        <v>60</v>
      </c>
    </row>
    <row r="61">
      <c r="A61" s="1">
        <v>60.0</v>
      </c>
      <c r="B61" s="1">
        <v>2.101022646E9</v>
      </c>
      <c r="C61" s="1" t="s">
        <v>61</v>
      </c>
      <c r="D61" s="1" t="s">
        <v>60</v>
      </c>
    </row>
    <row r="62">
      <c r="A62" s="1">
        <v>61.0</v>
      </c>
      <c r="B62" s="1">
        <v>2.101022647E9</v>
      </c>
      <c r="C62" s="1" t="s">
        <v>62</v>
      </c>
      <c r="D62" s="1" t="s">
        <v>60</v>
      </c>
    </row>
    <row r="63">
      <c r="A63" s="1">
        <v>62.0</v>
      </c>
      <c r="B63" s="1">
        <v>2.101022648E9</v>
      </c>
      <c r="C63" s="1" t="s">
        <v>63</v>
      </c>
      <c r="D63" s="1" t="s">
        <v>60</v>
      </c>
    </row>
    <row r="64">
      <c r="A64" s="1">
        <v>63.0</v>
      </c>
      <c r="B64" s="1">
        <v>2.101022649E9</v>
      </c>
      <c r="C64" s="1" t="s">
        <v>64</v>
      </c>
      <c r="D64" s="1" t="s">
        <v>60</v>
      </c>
    </row>
    <row r="65">
      <c r="A65" s="1">
        <v>64.0</v>
      </c>
      <c r="B65" s="1">
        <v>2.10102265E9</v>
      </c>
      <c r="C65" s="1" t="s">
        <v>65</v>
      </c>
      <c r="D65" s="1" t="s">
        <v>60</v>
      </c>
    </row>
    <row r="66">
      <c r="A66" s="1">
        <v>65.0</v>
      </c>
      <c r="B66" s="1">
        <v>2.101022651E9</v>
      </c>
      <c r="C66" s="1" t="s">
        <v>66</v>
      </c>
      <c r="D66" s="1" t="s">
        <v>60</v>
      </c>
    </row>
    <row r="67">
      <c r="A67" s="1">
        <v>66.0</v>
      </c>
      <c r="B67" s="1">
        <v>2.101022652E9</v>
      </c>
      <c r="C67" s="1" t="s">
        <v>67</v>
      </c>
      <c r="D67" s="1" t="s">
        <v>60</v>
      </c>
    </row>
    <row r="68">
      <c r="A68" s="1">
        <v>67.0</v>
      </c>
      <c r="B68" s="1">
        <v>2.101022653E9</v>
      </c>
      <c r="C68" s="1" t="s">
        <v>68</v>
      </c>
      <c r="D68" s="1" t="s">
        <v>60</v>
      </c>
    </row>
    <row r="69">
      <c r="A69" s="1">
        <v>68.0</v>
      </c>
      <c r="B69" s="1">
        <v>2.101022654E9</v>
      </c>
      <c r="C69" s="1" t="s">
        <v>69</v>
      </c>
      <c r="D69" s="1" t="s">
        <v>60</v>
      </c>
    </row>
    <row r="70">
      <c r="A70" s="1">
        <v>69.0</v>
      </c>
      <c r="B70" s="1">
        <v>2.101022655E9</v>
      </c>
      <c r="C70" s="1" t="s">
        <v>70</v>
      </c>
      <c r="D70" s="1" t="s">
        <v>60</v>
      </c>
    </row>
    <row r="71">
      <c r="A71" s="1">
        <v>70.0</v>
      </c>
      <c r="B71" s="1">
        <v>2.101022656E9</v>
      </c>
      <c r="C71" s="1" t="s">
        <v>71</v>
      </c>
      <c r="D71" s="1" t="s">
        <v>60</v>
      </c>
    </row>
    <row r="72">
      <c r="A72" s="1">
        <v>71.0</v>
      </c>
      <c r="B72" s="1">
        <v>2.101022657E9</v>
      </c>
      <c r="C72" s="1" t="s">
        <v>72</v>
      </c>
      <c r="D72" s="1" t="s">
        <v>60</v>
      </c>
    </row>
    <row r="73">
      <c r="A73" s="1">
        <v>72.0</v>
      </c>
      <c r="B73" s="1">
        <v>2.101022658E9</v>
      </c>
      <c r="C73" s="1" t="s">
        <v>73</v>
      </c>
      <c r="D73" s="1" t="s">
        <v>60</v>
      </c>
    </row>
    <row r="74">
      <c r="A74" s="1">
        <v>73.0</v>
      </c>
      <c r="B74" s="1">
        <v>2.101022659E9</v>
      </c>
      <c r="C74" s="1" t="s">
        <v>74</v>
      </c>
      <c r="D74" s="1" t="s">
        <v>60</v>
      </c>
    </row>
    <row r="75">
      <c r="A75" s="1">
        <v>74.0</v>
      </c>
      <c r="B75" s="1">
        <v>2.10102266E9</v>
      </c>
      <c r="C75" s="1" t="s">
        <v>75</v>
      </c>
      <c r="D75" s="1" t="s">
        <v>60</v>
      </c>
    </row>
    <row r="76">
      <c r="A76" s="1">
        <v>75.0</v>
      </c>
      <c r="B76" s="1">
        <v>2.101022662E9</v>
      </c>
      <c r="C76" s="1" t="s">
        <v>76</v>
      </c>
      <c r="D76" s="1" t="s">
        <v>60</v>
      </c>
    </row>
    <row r="77">
      <c r="A77" s="1">
        <v>76.0</v>
      </c>
      <c r="B77" s="1">
        <v>2.101022663E9</v>
      </c>
      <c r="C77" s="1" t="s">
        <v>77</v>
      </c>
      <c r="D77" s="1" t="s">
        <v>60</v>
      </c>
    </row>
    <row r="78">
      <c r="A78" s="1">
        <v>77.0</v>
      </c>
      <c r="B78" s="1">
        <v>2.101022664E9</v>
      </c>
      <c r="C78" s="1" t="s">
        <v>78</v>
      </c>
      <c r="D78" s="1" t="s">
        <v>60</v>
      </c>
    </row>
    <row r="79">
      <c r="A79" s="1">
        <v>78.0</v>
      </c>
      <c r="B79" s="1">
        <v>2.101022665E9</v>
      </c>
      <c r="C79" s="1" t="s">
        <v>79</v>
      </c>
      <c r="D79" s="1" t="s">
        <v>60</v>
      </c>
    </row>
    <row r="80">
      <c r="A80" s="1">
        <v>79.0</v>
      </c>
      <c r="B80" s="1">
        <v>2.101022666E9</v>
      </c>
      <c r="C80" s="1" t="s">
        <v>80</v>
      </c>
      <c r="D80" s="1" t="s">
        <v>60</v>
      </c>
    </row>
    <row r="81">
      <c r="A81" s="1">
        <v>80.0</v>
      </c>
      <c r="B81" s="1">
        <v>2.101022667E9</v>
      </c>
      <c r="C81" s="1" t="s">
        <v>81</v>
      </c>
      <c r="D81" s="1" t="s">
        <v>60</v>
      </c>
    </row>
    <row r="82">
      <c r="A82" s="1">
        <v>81.0</v>
      </c>
      <c r="B82" s="1">
        <v>2.101022668E9</v>
      </c>
      <c r="C82" s="1" t="s">
        <v>82</v>
      </c>
      <c r="D82" s="1" t="s">
        <v>60</v>
      </c>
    </row>
    <row r="83">
      <c r="A83" s="1">
        <v>82.0</v>
      </c>
      <c r="B83" s="1">
        <v>2.101022669E9</v>
      </c>
      <c r="C83" s="1" t="s">
        <v>83</v>
      </c>
      <c r="D83" s="1" t="s">
        <v>60</v>
      </c>
    </row>
    <row r="84">
      <c r="A84" s="1">
        <v>83.0</v>
      </c>
      <c r="B84" s="1">
        <v>2.10102267E9</v>
      </c>
      <c r="C84" s="1" t="s">
        <v>84</v>
      </c>
      <c r="D84" s="1" t="s">
        <v>60</v>
      </c>
    </row>
    <row r="85">
      <c r="A85" s="1">
        <v>84.0</v>
      </c>
      <c r="B85" s="1">
        <v>2.101022671E9</v>
      </c>
      <c r="C85" s="1" t="s">
        <v>85</v>
      </c>
      <c r="D85" s="1" t="s">
        <v>60</v>
      </c>
    </row>
    <row r="86">
      <c r="A86" s="1">
        <v>85.0</v>
      </c>
      <c r="B86" s="1">
        <v>2.101022672E9</v>
      </c>
      <c r="C86" s="1" t="s">
        <v>86</v>
      </c>
      <c r="D86" s="1" t="s">
        <v>60</v>
      </c>
    </row>
    <row r="87">
      <c r="A87" s="1">
        <v>86.0</v>
      </c>
      <c r="B87" s="1">
        <v>2.101022674E9</v>
      </c>
      <c r="C87" s="1" t="s">
        <v>87</v>
      </c>
      <c r="D87" s="1" t="s">
        <v>60</v>
      </c>
    </row>
    <row r="88">
      <c r="A88" s="1">
        <v>87.0</v>
      </c>
      <c r="B88" s="1">
        <v>2.101022675E9</v>
      </c>
      <c r="C88" s="1" t="s">
        <v>88</v>
      </c>
      <c r="D88" s="1" t="s">
        <v>60</v>
      </c>
    </row>
    <row r="89">
      <c r="A89" s="1">
        <v>88.0</v>
      </c>
      <c r="B89" s="1">
        <v>2.101022677E9</v>
      </c>
      <c r="C89" s="1" t="s">
        <v>89</v>
      </c>
      <c r="D89" s="1" t="s">
        <v>60</v>
      </c>
    </row>
    <row r="90">
      <c r="A90" s="1">
        <v>89.0</v>
      </c>
      <c r="B90" s="1">
        <v>2.101022679E9</v>
      </c>
      <c r="C90" s="1" t="s">
        <v>90</v>
      </c>
      <c r="D90" s="1" t="s">
        <v>60</v>
      </c>
    </row>
    <row r="91">
      <c r="A91" s="1">
        <v>90.0</v>
      </c>
      <c r="B91" s="1">
        <v>2.10102268E9</v>
      </c>
      <c r="C91" s="1" t="s">
        <v>91</v>
      </c>
      <c r="D91" s="1" t="s">
        <v>60</v>
      </c>
    </row>
    <row r="92">
      <c r="A92" s="1">
        <v>91.0</v>
      </c>
      <c r="B92" s="1">
        <v>2.101022681E9</v>
      </c>
      <c r="C92" s="1" t="s">
        <v>92</v>
      </c>
      <c r="D92" s="1" t="s">
        <v>60</v>
      </c>
    </row>
    <row r="93">
      <c r="A93" s="1">
        <v>92.0</v>
      </c>
      <c r="B93" s="1">
        <v>2.101022682E9</v>
      </c>
      <c r="C93" s="1" t="s">
        <v>93</v>
      </c>
      <c r="D93" s="1" t="s">
        <v>60</v>
      </c>
    </row>
    <row r="94">
      <c r="A94" s="1">
        <v>93.0</v>
      </c>
      <c r="B94" s="1">
        <v>2.101022683E9</v>
      </c>
      <c r="C94" s="1" t="s">
        <v>94</v>
      </c>
      <c r="D94" s="1" t="s">
        <v>60</v>
      </c>
    </row>
    <row r="95">
      <c r="A95" s="1">
        <v>94.0</v>
      </c>
      <c r="B95" s="1">
        <v>2.101022684E9</v>
      </c>
      <c r="C95" s="1" t="s">
        <v>95</v>
      </c>
      <c r="D95" s="1" t="s">
        <v>60</v>
      </c>
    </row>
    <row r="96">
      <c r="A96" s="1">
        <v>95.0</v>
      </c>
      <c r="B96" s="1">
        <v>2.101022685E9</v>
      </c>
      <c r="C96" s="1" t="s">
        <v>96</v>
      </c>
      <c r="D96" s="1" t="s">
        <v>60</v>
      </c>
    </row>
    <row r="97">
      <c r="A97" s="1">
        <v>96.0</v>
      </c>
      <c r="B97" s="1">
        <v>2.101022686E9</v>
      </c>
      <c r="C97" s="1" t="s">
        <v>97</v>
      </c>
      <c r="D97" s="1" t="s">
        <v>60</v>
      </c>
    </row>
    <row r="98">
      <c r="A98" s="1">
        <v>97.0</v>
      </c>
      <c r="B98" s="1">
        <v>2.101022687E9</v>
      </c>
      <c r="C98" s="1" t="s">
        <v>98</v>
      </c>
      <c r="D98" s="1" t="s">
        <v>60</v>
      </c>
    </row>
    <row r="99">
      <c r="A99" s="1">
        <v>98.0</v>
      </c>
      <c r="B99" s="1">
        <v>2.101022688E9</v>
      </c>
      <c r="C99" s="1" t="s">
        <v>99</v>
      </c>
      <c r="D99" s="1" t="s">
        <v>60</v>
      </c>
    </row>
    <row r="100">
      <c r="A100" s="1">
        <v>99.0</v>
      </c>
      <c r="B100" s="1">
        <v>2.101022689E9</v>
      </c>
      <c r="C100" s="1" t="s">
        <v>100</v>
      </c>
      <c r="D100" s="1" t="s">
        <v>60</v>
      </c>
    </row>
    <row r="101">
      <c r="A101" s="1">
        <v>100.0</v>
      </c>
      <c r="B101" s="1">
        <v>2.101022691E9</v>
      </c>
      <c r="C101" s="1" t="s">
        <v>101</v>
      </c>
      <c r="D101" s="1" t="s">
        <v>60</v>
      </c>
    </row>
    <row r="102">
      <c r="A102" s="1">
        <v>101.0</v>
      </c>
      <c r="B102" s="1">
        <v>2.101022692E9</v>
      </c>
      <c r="C102" s="1" t="s">
        <v>102</v>
      </c>
      <c r="D102" s="1" t="s">
        <v>60</v>
      </c>
    </row>
    <row r="103">
      <c r="A103" s="1">
        <v>102.0</v>
      </c>
      <c r="B103" s="1">
        <v>2.101022693E9</v>
      </c>
      <c r="C103" s="1" t="s">
        <v>103</v>
      </c>
      <c r="D103" s="1" t="s">
        <v>60</v>
      </c>
    </row>
    <row r="104">
      <c r="A104" s="1">
        <v>103.0</v>
      </c>
      <c r="B104" s="1">
        <v>2.101022694E9</v>
      </c>
      <c r="C104" s="1" t="s">
        <v>104</v>
      </c>
      <c r="D104" s="1" t="s">
        <v>60</v>
      </c>
    </row>
    <row r="105">
      <c r="A105" s="1">
        <v>104.0</v>
      </c>
      <c r="B105" s="1">
        <v>2.101022695E9</v>
      </c>
      <c r="C105" s="1" t="s">
        <v>105</v>
      </c>
      <c r="D105" s="1" t="s">
        <v>60</v>
      </c>
    </row>
    <row r="106">
      <c r="A106" s="1">
        <v>105.0</v>
      </c>
      <c r="B106" s="1">
        <v>2.101022696E9</v>
      </c>
      <c r="C106" s="1" t="s">
        <v>106</v>
      </c>
      <c r="D106" s="1" t="s">
        <v>60</v>
      </c>
    </row>
    <row r="107">
      <c r="A107" s="1">
        <v>106.0</v>
      </c>
      <c r="B107" s="1">
        <v>2.101022697E9</v>
      </c>
      <c r="C107" s="1" t="s">
        <v>107</v>
      </c>
      <c r="D107" s="1" t="s">
        <v>60</v>
      </c>
    </row>
    <row r="108">
      <c r="A108" s="1">
        <v>107.0</v>
      </c>
      <c r="B108" s="1">
        <v>2.101022698E9</v>
      </c>
      <c r="C108" s="1" t="s">
        <v>108</v>
      </c>
      <c r="D108" s="1" t="s">
        <v>60</v>
      </c>
    </row>
    <row r="109">
      <c r="A109" s="1">
        <v>108.0</v>
      </c>
      <c r="B109" s="1">
        <v>2.1010227E9</v>
      </c>
      <c r="C109" s="1" t="s">
        <v>109</v>
      </c>
      <c r="D109" s="1" t="s">
        <v>60</v>
      </c>
    </row>
    <row r="110">
      <c r="A110" s="1">
        <v>109.0</v>
      </c>
      <c r="B110" s="1">
        <v>2.101022701E9</v>
      </c>
      <c r="C110" s="1" t="s">
        <v>110</v>
      </c>
      <c r="D110" s="1" t="s">
        <v>60</v>
      </c>
    </row>
    <row r="111">
      <c r="A111" s="1">
        <v>110.0</v>
      </c>
      <c r="B111" s="1">
        <v>2.101022702E9</v>
      </c>
      <c r="C111" s="1" t="s">
        <v>111</v>
      </c>
      <c r="D111" s="1" t="s">
        <v>60</v>
      </c>
    </row>
    <row r="112">
      <c r="A112" s="1">
        <v>111.0</v>
      </c>
      <c r="B112" s="1">
        <v>2.101030808E9</v>
      </c>
      <c r="C112" s="1" t="s">
        <v>112</v>
      </c>
      <c r="D112" s="1" t="s">
        <v>113</v>
      </c>
    </row>
    <row r="113">
      <c r="A113" s="1">
        <v>112.0</v>
      </c>
      <c r="B113" s="1">
        <v>2.101030809E9</v>
      </c>
      <c r="C113" s="1" t="s">
        <v>114</v>
      </c>
      <c r="D113" s="1" t="s">
        <v>113</v>
      </c>
    </row>
    <row r="114">
      <c r="A114" s="1">
        <v>113.0</v>
      </c>
      <c r="B114" s="1">
        <v>2.10103081E9</v>
      </c>
      <c r="C114" s="1" t="s">
        <v>115</v>
      </c>
      <c r="D114" s="1" t="s">
        <v>113</v>
      </c>
    </row>
    <row r="115">
      <c r="A115" s="1">
        <v>114.0</v>
      </c>
      <c r="B115" s="1">
        <v>2.101030811E9</v>
      </c>
      <c r="C115" s="1" t="s">
        <v>116</v>
      </c>
      <c r="D115" s="1" t="s">
        <v>113</v>
      </c>
    </row>
    <row r="116">
      <c r="A116" s="1">
        <v>115.0</v>
      </c>
      <c r="B116" s="1">
        <v>2.101030812E9</v>
      </c>
      <c r="C116" s="1" t="s">
        <v>117</v>
      </c>
      <c r="D116" s="1" t="s">
        <v>113</v>
      </c>
    </row>
    <row r="117">
      <c r="A117" s="1">
        <v>116.0</v>
      </c>
      <c r="B117" s="1">
        <v>2.101030813E9</v>
      </c>
      <c r="C117" s="1" t="s">
        <v>118</v>
      </c>
      <c r="D117" s="1" t="s">
        <v>113</v>
      </c>
    </row>
    <row r="118">
      <c r="A118" s="1">
        <v>117.0</v>
      </c>
      <c r="B118" s="1">
        <v>2.101030814E9</v>
      </c>
      <c r="C118" s="1" t="s">
        <v>119</v>
      </c>
      <c r="D118" s="1" t="s">
        <v>113</v>
      </c>
    </row>
    <row r="119">
      <c r="A119" s="1">
        <v>118.0</v>
      </c>
      <c r="B119" s="1">
        <v>2.101030815E9</v>
      </c>
      <c r="C119" s="1" t="s">
        <v>120</v>
      </c>
      <c r="D119" s="1" t="s">
        <v>113</v>
      </c>
    </row>
    <row r="120">
      <c r="A120" s="1">
        <v>119.0</v>
      </c>
      <c r="B120" s="1">
        <v>2.101030816E9</v>
      </c>
      <c r="C120" s="1" t="s">
        <v>121</v>
      </c>
      <c r="D120" s="1" t="s">
        <v>113</v>
      </c>
    </row>
    <row r="121">
      <c r="A121" s="1">
        <v>120.0</v>
      </c>
      <c r="B121" s="1">
        <v>2.101030817E9</v>
      </c>
      <c r="C121" s="1" t="s">
        <v>122</v>
      </c>
      <c r="D121" s="1" t="s">
        <v>113</v>
      </c>
    </row>
    <row r="122">
      <c r="A122" s="1">
        <v>121.0</v>
      </c>
      <c r="B122" s="1">
        <v>2.101030818E9</v>
      </c>
      <c r="C122" s="1" t="s">
        <v>123</v>
      </c>
      <c r="D122" s="1" t="s">
        <v>113</v>
      </c>
    </row>
    <row r="123">
      <c r="A123" s="1">
        <v>122.0</v>
      </c>
      <c r="B123" s="1">
        <v>2.101030819E9</v>
      </c>
      <c r="C123" s="1" t="s">
        <v>124</v>
      </c>
      <c r="D123" s="1" t="s">
        <v>113</v>
      </c>
    </row>
    <row r="124">
      <c r="A124" s="1">
        <v>123.0</v>
      </c>
      <c r="B124" s="1">
        <v>2.10103082E9</v>
      </c>
      <c r="C124" s="1" t="s">
        <v>125</v>
      </c>
      <c r="D124" s="1" t="s">
        <v>113</v>
      </c>
    </row>
    <row r="125">
      <c r="A125" s="1">
        <v>124.0</v>
      </c>
      <c r="B125" s="1">
        <v>2.101030821E9</v>
      </c>
      <c r="C125" s="1" t="s">
        <v>126</v>
      </c>
      <c r="D125" s="1" t="s">
        <v>113</v>
      </c>
    </row>
    <row r="126">
      <c r="A126" s="1">
        <v>125.0</v>
      </c>
      <c r="B126" s="1">
        <v>2.101030822E9</v>
      </c>
      <c r="C126" s="1" t="s">
        <v>127</v>
      </c>
      <c r="D126" s="1" t="s">
        <v>113</v>
      </c>
    </row>
    <row r="127">
      <c r="A127" s="1">
        <v>126.0</v>
      </c>
      <c r="B127" s="1">
        <v>2.101030823E9</v>
      </c>
      <c r="C127" s="1" t="s">
        <v>128</v>
      </c>
      <c r="D127" s="1" t="s">
        <v>113</v>
      </c>
    </row>
    <row r="128">
      <c r="A128" s="1">
        <v>127.0</v>
      </c>
      <c r="B128" s="1">
        <v>2.101030824E9</v>
      </c>
      <c r="C128" s="1" t="s">
        <v>129</v>
      </c>
      <c r="D128" s="1" t="s">
        <v>113</v>
      </c>
    </row>
    <row r="129">
      <c r="A129" s="1">
        <v>128.0</v>
      </c>
      <c r="B129" s="1">
        <v>2.101030825E9</v>
      </c>
      <c r="C129" s="1" t="s">
        <v>130</v>
      </c>
      <c r="D129" s="1" t="s">
        <v>113</v>
      </c>
    </row>
    <row r="130">
      <c r="A130" s="1">
        <v>129.0</v>
      </c>
      <c r="B130" s="1">
        <v>2.101030826E9</v>
      </c>
      <c r="C130" s="1" t="s">
        <v>131</v>
      </c>
      <c r="D130" s="1" t="s">
        <v>113</v>
      </c>
    </row>
    <row r="131">
      <c r="A131" s="1">
        <v>130.0</v>
      </c>
      <c r="B131" s="1">
        <v>2.101030827E9</v>
      </c>
      <c r="C131" s="1" t="s">
        <v>132</v>
      </c>
      <c r="D131" s="1" t="s">
        <v>113</v>
      </c>
    </row>
    <row r="132">
      <c r="A132" s="1">
        <v>131.0</v>
      </c>
      <c r="B132" s="1">
        <v>2.101030828E9</v>
      </c>
      <c r="C132" s="1" t="s">
        <v>133</v>
      </c>
      <c r="D132" s="1" t="s">
        <v>113</v>
      </c>
    </row>
    <row r="133">
      <c r="A133" s="1">
        <v>132.0</v>
      </c>
      <c r="B133" s="1">
        <v>2.101030829E9</v>
      </c>
      <c r="C133" s="1" t="s">
        <v>134</v>
      </c>
      <c r="D133" s="1" t="s">
        <v>113</v>
      </c>
    </row>
    <row r="134">
      <c r="A134" s="1">
        <v>133.0</v>
      </c>
      <c r="B134" s="1">
        <v>2.10103083E9</v>
      </c>
      <c r="C134" s="1" t="s">
        <v>135</v>
      </c>
      <c r="D134" s="1" t="s">
        <v>113</v>
      </c>
    </row>
    <row r="135">
      <c r="A135" s="1">
        <v>134.0</v>
      </c>
      <c r="B135" s="1">
        <v>2.101030831E9</v>
      </c>
      <c r="C135" s="1" t="s">
        <v>136</v>
      </c>
      <c r="D135" s="1" t="s">
        <v>113</v>
      </c>
    </row>
    <row r="136">
      <c r="A136" s="1">
        <v>135.0</v>
      </c>
      <c r="B136" s="1">
        <v>2.101030832E9</v>
      </c>
      <c r="C136" s="1" t="s">
        <v>137</v>
      </c>
      <c r="D136" s="1" t="s">
        <v>113</v>
      </c>
    </row>
    <row r="137">
      <c r="A137" s="1">
        <v>136.0</v>
      </c>
      <c r="B137" s="1">
        <v>2.101030833E9</v>
      </c>
      <c r="C137" s="1" t="s">
        <v>138</v>
      </c>
      <c r="D137" s="1" t="s">
        <v>113</v>
      </c>
    </row>
    <row r="138">
      <c r="A138" s="1">
        <v>137.0</v>
      </c>
      <c r="B138" s="1">
        <v>2.101030834E9</v>
      </c>
      <c r="C138" s="1" t="s">
        <v>139</v>
      </c>
      <c r="D138" s="1" t="s">
        <v>113</v>
      </c>
    </row>
    <row r="139">
      <c r="A139" s="1">
        <v>138.0</v>
      </c>
      <c r="B139" s="1">
        <v>2.101030835E9</v>
      </c>
      <c r="C139" s="1" t="s">
        <v>140</v>
      </c>
      <c r="D139" s="1" t="s">
        <v>113</v>
      </c>
    </row>
    <row r="140">
      <c r="A140" s="1">
        <v>139.0</v>
      </c>
      <c r="B140" s="1">
        <v>2.101030836E9</v>
      </c>
      <c r="C140" s="1" t="s">
        <v>141</v>
      </c>
      <c r="D140" s="1" t="s">
        <v>113</v>
      </c>
    </row>
    <row r="141">
      <c r="A141" s="1">
        <v>140.0</v>
      </c>
      <c r="B141" s="1">
        <v>2.101030837E9</v>
      </c>
      <c r="C141" s="1" t="s">
        <v>142</v>
      </c>
      <c r="D141" s="1" t="s">
        <v>113</v>
      </c>
    </row>
    <row r="142">
      <c r="A142" s="1">
        <v>141.0</v>
      </c>
      <c r="B142" s="1">
        <v>2.101030838E9</v>
      </c>
      <c r="C142" s="1" t="s">
        <v>143</v>
      </c>
      <c r="D142" s="1" t="s">
        <v>113</v>
      </c>
    </row>
    <row r="143">
      <c r="A143" s="1">
        <v>142.0</v>
      </c>
      <c r="B143" s="1">
        <v>2.101030839E9</v>
      </c>
      <c r="C143" s="1" t="s">
        <v>144</v>
      </c>
      <c r="D143" s="1" t="s">
        <v>113</v>
      </c>
    </row>
    <row r="144">
      <c r="A144" s="1">
        <v>143.0</v>
      </c>
      <c r="B144" s="1">
        <v>2.10103084E9</v>
      </c>
      <c r="C144" s="1" t="s">
        <v>145</v>
      </c>
      <c r="D144" s="1" t="s">
        <v>113</v>
      </c>
    </row>
    <row r="145">
      <c r="A145" s="1">
        <v>144.0</v>
      </c>
      <c r="B145" s="1">
        <v>2.101030841E9</v>
      </c>
      <c r="C145" s="1" t="s">
        <v>146</v>
      </c>
      <c r="D145" s="1" t="s">
        <v>113</v>
      </c>
    </row>
    <row r="146">
      <c r="A146" s="1">
        <v>145.0</v>
      </c>
      <c r="B146" s="1">
        <v>2.101030842E9</v>
      </c>
      <c r="C146" s="1" t="s">
        <v>147</v>
      </c>
      <c r="D146" s="1" t="s">
        <v>113</v>
      </c>
    </row>
    <row r="147">
      <c r="A147" s="1">
        <v>146.0</v>
      </c>
      <c r="B147" s="1">
        <v>2.101030843E9</v>
      </c>
      <c r="C147" s="1" t="s">
        <v>148</v>
      </c>
      <c r="D147" s="1" t="s">
        <v>113</v>
      </c>
    </row>
    <row r="148">
      <c r="A148" s="1">
        <v>147.0</v>
      </c>
      <c r="B148" s="1">
        <v>2.101030844E9</v>
      </c>
      <c r="C148" s="1" t="s">
        <v>149</v>
      </c>
      <c r="D148" s="1" t="s">
        <v>113</v>
      </c>
    </row>
    <row r="149">
      <c r="A149" s="1">
        <v>148.0</v>
      </c>
      <c r="B149" s="1">
        <v>2.101030845E9</v>
      </c>
      <c r="C149" s="1" t="s">
        <v>150</v>
      </c>
      <c r="D149" s="1" t="s">
        <v>113</v>
      </c>
    </row>
    <row r="150">
      <c r="A150" s="1">
        <v>149.0</v>
      </c>
      <c r="B150" s="1">
        <v>2.101030846E9</v>
      </c>
      <c r="C150" s="1" t="s">
        <v>151</v>
      </c>
      <c r="D150" s="1" t="s">
        <v>113</v>
      </c>
    </row>
    <row r="151">
      <c r="A151" s="1">
        <v>150.0</v>
      </c>
      <c r="B151" s="1">
        <v>2.101030847E9</v>
      </c>
      <c r="C151" s="1" t="s">
        <v>152</v>
      </c>
      <c r="D151" s="1" t="s">
        <v>113</v>
      </c>
    </row>
    <row r="152">
      <c r="A152" s="1">
        <v>151.0</v>
      </c>
      <c r="B152" s="1">
        <v>2.101030848E9</v>
      </c>
      <c r="C152" s="1" t="s">
        <v>153</v>
      </c>
      <c r="D152" s="1" t="s">
        <v>113</v>
      </c>
    </row>
    <row r="153">
      <c r="A153" s="1">
        <v>152.0</v>
      </c>
      <c r="B153" s="1">
        <v>2.101030849E9</v>
      </c>
      <c r="C153" s="1" t="s">
        <v>154</v>
      </c>
      <c r="D153" s="1" t="s">
        <v>113</v>
      </c>
    </row>
    <row r="154">
      <c r="A154" s="1">
        <v>153.0</v>
      </c>
      <c r="B154" s="1">
        <v>2.10103085E9</v>
      </c>
      <c r="C154" s="1" t="s">
        <v>155</v>
      </c>
      <c r="D154" s="1" t="s">
        <v>113</v>
      </c>
    </row>
    <row r="155">
      <c r="A155" s="1">
        <v>154.0</v>
      </c>
      <c r="B155" s="1">
        <v>2.101030851E9</v>
      </c>
      <c r="C155" s="1" t="s">
        <v>156</v>
      </c>
      <c r="D155" s="1" t="s">
        <v>113</v>
      </c>
    </row>
    <row r="156">
      <c r="A156" s="1">
        <v>155.0</v>
      </c>
      <c r="B156" s="1">
        <v>2.101030852E9</v>
      </c>
      <c r="C156" s="1" t="s">
        <v>157</v>
      </c>
      <c r="D156" s="1" t="s">
        <v>113</v>
      </c>
    </row>
    <row r="157">
      <c r="A157" s="1">
        <v>156.0</v>
      </c>
      <c r="B157" s="1">
        <v>2.101030853E9</v>
      </c>
      <c r="C157" s="1" t="s">
        <v>158</v>
      </c>
      <c r="D157" s="1" t="s">
        <v>113</v>
      </c>
    </row>
    <row r="158">
      <c r="A158" s="1">
        <v>157.0</v>
      </c>
      <c r="B158" s="1">
        <v>2.101030854E9</v>
      </c>
      <c r="C158" s="1" t="s">
        <v>159</v>
      </c>
      <c r="D158" s="1" t="s">
        <v>113</v>
      </c>
    </row>
    <row r="159">
      <c r="A159" s="1">
        <v>158.0</v>
      </c>
      <c r="B159" s="1">
        <v>2.101030855E9</v>
      </c>
      <c r="C159" s="1" t="s">
        <v>160</v>
      </c>
      <c r="D159" s="1" t="s">
        <v>113</v>
      </c>
    </row>
    <row r="160">
      <c r="A160" s="1">
        <v>159.0</v>
      </c>
      <c r="B160" s="1">
        <v>2.101030856E9</v>
      </c>
      <c r="C160" s="1" t="s">
        <v>161</v>
      </c>
      <c r="D160" s="1" t="s">
        <v>113</v>
      </c>
    </row>
    <row r="161">
      <c r="A161" s="1">
        <v>160.0</v>
      </c>
      <c r="B161" s="1">
        <v>2.101030857E9</v>
      </c>
      <c r="C161" s="1" t="s">
        <v>162</v>
      </c>
      <c r="D161" s="1" t="s">
        <v>113</v>
      </c>
    </row>
    <row r="162">
      <c r="A162" s="1">
        <v>161.0</v>
      </c>
      <c r="B162" s="1">
        <v>2.101030858E9</v>
      </c>
      <c r="C162" s="1" t="s">
        <v>163</v>
      </c>
      <c r="D162" s="1" t="s">
        <v>113</v>
      </c>
    </row>
    <row r="163">
      <c r="A163" s="1">
        <v>162.0</v>
      </c>
      <c r="B163" s="1">
        <v>2.101030859E9</v>
      </c>
      <c r="C163" s="1" t="s">
        <v>164</v>
      </c>
      <c r="D163" s="1" t="s">
        <v>113</v>
      </c>
    </row>
    <row r="164">
      <c r="A164" s="1">
        <v>163.0</v>
      </c>
      <c r="B164" s="1">
        <v>2.10103086E9</v>
      </c>
      <c r="C164" s="1" t="s">
        <v>165</v>
      </c>
      <c r="D164" s="1" t="s">
        <v>113</v>
      </c>
    </row>
    <row r="165">
      <c r="A165" s="1">
        <v>164.0</v>
      </c>
      <c r="B165" s="1">
        <v>2.101030861E9</v>
      </c>
      <c r="C165" s="1" t="s">
        <v>166</v>
      </c>
      <c r="D165" s="1" t="s">
        <v>113</v>
      </c>
    </row>
    <row r="166">
      <c r="A166" s="1">
        <v>165.0</v>
      </c>
      <c r="B166" s="1">
        <v>2.101030862E9</v>
      </c>
      <c r="C166" s="1" t="s">
        <v>167</v>
      </c>
      <c r="D166" s="1" t="s">
        <v>113</v>
      </c>
    </row>
    <row r="167">
      <c r="A167" s="1">
        <v>166.0</v>
      </c>
      <c r="B167" s="1">
        <v>2.101030863E9</v>
      </c>
      <c r="C167" s="1" t="s">
        <v>168</v>
      </c>
      <c r="D167" s="1" t="s">
        <v>113</v>
      </c>
    </row>
    <row r="168">
      <c r="A168" s="1">
        <v>167.0</v>
      </c>
      <c r="B168" s="1">
        <v>2.101030865E9</v>
      </c>
      <c r="C168" s="1" t="s">
        <v>169</v>
      </c>
      <c r="D168" s="1" t="s">
        <v>113</v>
      </c>
    </row>
    <row r="169">
      <c r="A169" s="1">
        <v>168.0</v>
      </c>
      <c r="B169" s="1">
        <v>2.101030866E9</v>
      </c>
      <c r="C169" s="1" t="s">
        <v>170</v>
      </c>
      <c r="D169" s="1" t="s">
        <v>113</v>
      </c>
    </row>
    <row r="170">
      <c r="A170" s="1">
        <v>169.0</v>
      </c>
      <c r="B170" s="1">
        <v>2.101030867E9</v>
      </c>
      <c r="C170" s="1" t="s">
        <v>171</v>
      </c>
      <c r="D170" s="1" t="s">
        <v>113</v>
      </c>
    </row>
    <row r="171">
      <c r="A171" s="1">
        <v>170.0</v>
      </c>
      <c r="B171" s="1">
        <v>2.101030868E9</v>
      </c>
      <c r="C171" s="1" t="s">
        <v>172</v>
      </c>
      <c r="D171" s="1" t="s">
        <v>113</v>
      </c>
    </row>
    <row r="172">
      <c r="A172" s="1">
        <v>171.0</v>
      </c>
      <c r="B172" s="1">
        <v>2.101030869E9</v>
      </c>
      <c r="C172" s="1" t="s">
        <v>173</v>
      </c>
      <c r="D172" s="1" t="s">
        <v>113</v>
      </c>
    </row>
    <row r="173">
      <c r="A173" s="1">
        <v>172.0</v>
      </c>
      <c r="B173" s="1">
        <v>2.101040806E9</v>
      </c>
      <c r="C173" s="1" t="s">
        <v>174</v>
      </c>
      <c r="D173" s="1" t="s">
        <v>175</v>
      </c>
    </row>
    <row r="174">
      <c r="A174" s="1">
        <v>173.0</v>
      </c>
      <c r="B174" s="1">
        <v>2.101040807E9</v>
      </c>
      <c r="C174" s="1" t="s">
        <v>176</v>
      </c>
      <c r="D174" s="1" t="s">
        <v>175</v>
      </c>
    </row>
    <row r="175">
      <c r="A175" s="1">
        <v>174.0</v>
      </c>
      <c r="B175" s="1">
        <v>2.101040808E9</v>
      </c>
      <c r="C175" s="1" t="s">
        <v>177</v>
      </c>
      <c r="D175" s="1" t="s">
        <v>175</v>
      </c>
    </row>
    <row r="176">
      <c r="A176" s="1">
        <v>175.0</v>
      </c>
      <c r="B176" s="1">
        <v>2.101040809E9</v>
      </c>
      <c r="C176" s="1" t="s">
        <v>178</v>
      </c>
      <c r="D176" s="1" t="s">
        <v>175</v>
      </c>
    </row>
    <row r="177">
      <c r="A177" s="1">
        <v>176.0</v>
      </c>
      <c r="B177" s="1">
        <v>2.10104081E9</v>
      </c>
      <c r="C177" s="1" t="s">
        <v>179</v>
      </c>
      <c r="D177" s="1" t="s">
        <v>175</v>
      </c>
    </row>
    <row r="178">
      <c r="A178" s="1">
        <v>177.0</v>
      </c>
      <c r="B178" s="1">
        <v>2.101040811E9</v>
      </c>
      <c r="C178" s="1" t="s">
        <v>180</v>
      </c>
      <c r="D178" s="1" t="s">
        <v>175</v>
      </c>
    </row>
    <row r="179">
      <c r="A179" s="1">
        <v>178.0</v>
      </c>
      <c r="B179" s="1">
        <v>2.101040812E9</v>
      </c>
      <c r="C179" s="1" t="s">
        <v>181</v>
      </c>
      <c r="D179" s="1" t="s">
        <v>175</v>
      </c>
    </row>
    <row r="180">
      <c r="A180" s="1">
        <v>179.0</v>
      </c>
      <c r="B180" s="1">
        <v>2.101040814E9</v>
      </c>
      <c r="C180" s="1" t="s">
        <v>182</v>
      </c>
      <c r="D180" s="1" t="s">
        <v>175</v>
      </c>
    </row>
    <row r="181">
      <c r="A181" s="1">
        <v>180.0</v>
      </c>
      <c r="B181" s="1">
        <v>2.101040815E9</v>
      </c>
      <c r="C181" s="1" t="s">
        <v>183</v>
      </c>
      <c r="D181" s="1" t="s">
        <v>175</v>
      </c>
    </row>
    <row r="182">
      <c r="A182" s="1">
        <v>181.0</v>
      </c>
      <c r="B182" s="1">
        <v>2.101040816E9</v>
      </c>
      <c r="C182" s="1" t="s">
        <v>184</v>
      </c>
      <c r="D182" s="1" t="s">
        <v>175</v>
      </c>
    </row>
    <row r="183">
      <c r="A183" s="1">
        <v>182.0</v>
      </c>
      <c r="B183" s="1">
        <v>2.101040817E9</v>
      </c>
      <c r="C183" s="1" t="s">
        <v>185</v>
      </c>
      <c r="D183" s="1" t="s">
        <v>175</v>
      </c>
    </row>
    <row r="184">
      <c r="A184" s="1">
        <v>183.0</v>
      </c>
      <c r="B184" s="1">
        <v>2.101040818E9</v>
      </c>
      <c r="C184" s="1" t="s">
        <v>186</v>
      </c>
      <c r="D184" s="1" t="s">
        <v>175</v>
      </c>
    </row>
    <row r="185">
      <c r="A185" s="1">
        <v>184.0</v>
      </c>
      <c r="B185" s="1">
        <v>2.101040819E9</v>
      </c>
      <c r="C185" s="1" t="s">
        <v>187</v>
      </c>
      <c r="D185" s="1" t="s">
        <v>175</v>
      </c>
    </row>
    <row r="186">
      <c r="A186" s="1">
        <v>185.0</v>
      </c>
      <c r="B186" s="1">
        <v>2.10104082E9</v>
      </c>
      <c r="C186" s="1" t="s">
        <v>188</v>
      </c>
      <c r="D186" s="1" t="s">
        <v>175</v>
      </c>
    </row>
    <row r="187">
      <c r="A187" s="1">
        <v>186.0</v>
      </c>
      <c r="B187" s="1">
        <v>2.101040821E9</v>
      </c>
      <c r="C187" s="1" t="s">
        <v>189</v>
      </c>
      <c r="D187" s="1" t="s">
        <v>175</v>
      </c>
    </row>
    <row r="188">
      <c r="A188" s="1">
        <v>187.0</v>
      </c>
      <c r="B188" s="1">
        <v>2.101040822E9</v>
      </c>
      <c r="C188" s="1" t="s">
        <v>190</v>
      </c>
      <c r="D188" s="1" t="s">
        <v>175</v>
      </c>
    </row>
    <row r="189">
      <c r="A189" s="1">
        <v>188.0</v>
      </c>
      <c r="B189" s="1">
        <v>2.101040823E9</v>
      </c>
      <c r="C189" s="1" t="s">
        <v>191</v>
      </c>
      <c r="D189" s="1" t="s">
        <v>175</v>
      </c>
    </row>
    <row r="190">
      <c r="A190" s="1">
        <v>189.0</v>
      </c>
      <c r="B190" s="1">
        <v>2.101040824E9</v>
      </c>
      <c r="C190" s="1" t="s">
        <v>192</v>
      </c>
      <c r="D190" s="1" t="s">
        <v>175</v>
      </c>
    </row>
    <row r="191">
      <c r="A191" s="1">
        <v>190.0</v>
      </c>
      <c r="B191" s="1">
        <v>2.101040825E9</v>
      </c>
      <c r="C191" s="1" t="s">
        <v>193</v>
      </c>
      <c r="D191" s="1" t="s">
        <v>175</v>
      </c>
    </row>
    <row r="192">
      <c r="A192" s="1">
        <v>191.0</v>
      </c>
      <c r="B192" s="1">
        <v>2.101040826E9</v>
      </c>
      <c r="C192" s="1" t="s">
        <v>194</v>
      </c>
      <c r="D192" s="1" t="s">
        <v>175</v>
      </c>
    </row>
    <row r="193">
      <c r="A193" s="1">
        <v>192.0</v>
      </c>
      <c r="B193" s="1">
        <v>2.101040828E9</v>
      </c>
      <c r="C193" s="1" t="s">
        <v>195</v>
      </c>
      <c r="D193" s="1" t="s">
        <v>175</v>
      </c>
    </row>
    <row r="194">
      <c r="A194" s="1">
        <v>193.0</v>
      </c>
      <c r="B194" s="1">
        <v>2.101040829E9</v>
      </c>
      <c r="C194" s="1" t="s">
        <v>196</v>
      </c>
      <c r="D194" s="1" t="s">
        <v>175</v>
      </c>
    </row>
    <row r="195">
      <c r="A195" s="1">
        <v>194.0</v>
      </c>
      <c r="B195" s="1">
        <v>2.10104083E9</v>
      </c>
      <c r="C195" s="1" t="s">
        <v>136</v>
      </c>
      <c r="D195" s="1" t="s">
        <v>175</v>
      </c>
    </row>
    <row r="196">
      <c r="A196" s="1">
        <v>195.0</v>
      </c>
      <c r="B196" s="1">
        <v>2.101040831E9</v>
      </c>
      <c r="C196" s="1" t="s">
        <v>197</v>
      </c>
      <c r="D196" s="1" t="s">
        <v>175</v>
      </c>
    </row>
    <row r="197">
      <c r="A197" s="1">
        <v>196.0</v>
      </c>
      <c r="B197" s="1">
        <v>2.101040832E9</v>
      </c>
      <c r="C197" s="1" t="s">
        <v>198</v>
      </c>
      <c r="D197" s="1" t="s">
        <v>175</v>
      </c>
    </row>
    <row r="198">
      <c r="A198" s="1">
        <v>197.0</v>
      </c>
      <c r="B198" s="1">
        <v>2.101040833E9</v>
      </c>
      <c r="C198" s="1" t="s">
        <v>199</v>
      </c>
      <c r="D198" s="1" t="s">
        <v>175</v>
      </c>
    </row>
    <row r="199">
      <c r="A199" s="1">
        <v>198.0</v>
      </c>
      <c r="B199" s="1">
        <v>2.101040834E9</v>
      </c>
      <c r="C199" s="1" t="s">
        <v>200</v>
      </c>
      <c r="D199" s="1" t="s">
        <v>175</v>
      </c>
    </row>
    <row r="200">
      <c r="A200" s="1">
        <v>199.0</v>
      </c>
      <c r="B200" s="1">
        <v>2.101040835E9</v>
      </c>
      <c r="C200" s="1" t="s">
        <v>147</v>
      </c>
      <c r="D200" s="1" t="s">
        <v>175</v>
      </c>
    </row>
    <row r="201">
      <c r="A201" s="1">
        <v>200.0</v>
      </c>
      <c r="B201" s="1">
        <v>2.101040836E9</v>
      </c>
      <c r="C201" s="1" t="s">
        <v>201</v>
      </c>
      <c r="D201" s="1" t="s">
        <v>175</v>
      </c>
    </row>
    <row r="202">
      <c r="A202" s="1">
        <v>201.0</v>
      </c>
      <c r="B202" s="1">
        <v>2.101040837E9</v>
      </c>
      <c r="C202" s="1" t="s">
        <v>202</v>
      </c>
      <c r="D202" s="1" t="s">
        <v>175</v>
      </c>
    </row>
    <row r="203">
      <c r="A203" s="1">
        <v>202.0</v>
      </c>
      <c r="B203" s="1">
        <v>2.101040838E9</v>
      </c>
      <c r="C203" s="1" t="s">
        <v>203</v>
      </c>
      <c r="D203" s="1" t="s">
        <v>175</v>
      </c>
    </row>
    <row r="204">
      <c r="A204" s="1">
        <v>203.0</v>
      </c>
      <c r="B204" s="1">
        <v>2.101040839E9</v>
      </c>
      <c r="C204" s="1" t="s">
        <v>204</v>
      </c>
      <c r="D204" s="1" t="s">
        <v>175</v>
      </c>
    </row>
    <row r="205">
      <c r="A205" s="1">
        <v>204.0</v>
      </c>
      <c r="B205" s="1">
        <v>2.10104084E9</v>
      </c>
      <c r="C205" s="1" t="s">
        <v>205</v>
      </c>
      <c r="D205" s="1" t="s">
        <v>175</v>
      </c>
    </row>
    <row r="206">
      <c r="A206" s="1">
        <v>205.0</v>
      </c>
      <c r="B206" s="1">
        <v>2.101040841E9</v>
      </c>
      <c r="C206" s="1" t="s">
        <v>206</v>
      </c>
      <c r="D206" s="1" t="s">
        <v>175</v>
      </c>
    </row>
    <row r="207">
      <c r="A207" s="1">
        <v>206.0</v>
      </c>
      <c r="B207" s="1">
        <v>2.101040842E9</v>
      </c>
      <c r="C207" s="1" t="s">
        <v>207</v>
      </c>
      <c r="D207" s="1" t="s">
        <v>175</v>
      </c>
    </row>
    <row r="208">
      <c r="A208" s="1">
        <v>207.0</v>
      </c>
      <c r="B208" s="1">
        <v>2.101040843E9</v>
      </c>
      <c r="C208" s="1" t="s">
        <v>208</v>
      </c>
      <c r="D208" s="1" t="s">
        <v>175</v>
      </c>
    </row>
    <row r="209">
      <c r="A209" s="1">
        <v>208.0</v>
      </c>
      <c r="B209" s="1">
        <v>2.101040844E9</v>
      </c>
      <c r="C209" s="1" t="s">
        <v>209</v>
      </c>
      <c r="D209" s="1" t="s">
        <v>175</v>
      </c>
    </row>
    <row r="210">
      <c r="A210" s="1">
        <v>209.0</v>
      </c>
      <c r="B210" s="1">
        <v>2.101040845E9</v>
      </c>
      <c r="C210" s="1" t="s">
        <v>210</v>
      </c>
      <c r="D210" s="1" t="s">
        <v>175</v>
      </c>
    </row>
    <row r="211">
      <c r="A211" s="1">
        <v>210.0</v>
      </c>
      <c r="B211" s="1">
        <v>2.101040846E9</v>
      </c>
      <c r="C211" s="1" t="s">
        <v>211</v>
      </c>
      <c r="D211" s="1" t="s">
        <v>175</v>
      </c>
    </row>
    <row r="212">
      <c r="A212" s="1">
        <v>211.0</v>
      </c>
      <c r="B212" s="1">
        <v>2.101040847E9</v>
      </c>
      <c r="C212" s="1" t="s">
        <v>212</v>
      </c>
      <c r="D212" s="1" t="s">
        <v>175</v>
      </c>
    </row>
    <row r="213">
      <c r="A213" s="1">
        <v>212.0</v>
      </c>
      <c r="B213" s="1">
        <v>2.101040848E9</v>
      </c>
      <c r="C213" s="1" t="s">
        <v>213</v>
      </c>
      <c r="D213" s="1" t="s">
        <v>175</v>
      </c>
    </row>
    <row r="214">
      <c r="A214" s="1">
        <v>213.0</v>
      </c>
      <c r="B214" s="1">
        <v>2.10104085E9</v>
      </c>
      <c r="C214" s="1" t="s">
        <v>214</v>
      </c>
      <c r="D214" s="1" t="s">
        <v>175</v>
      </c>
    </row>
    <row r="215">
      <c r="A215" s="1">
        <v>214.0</v>
      </c>
      <c r="B215" s="1">
        <v>2.101040851E9</v>
      </c>
      <c r="C215" s="1" t="s">
        <v>215</v>
      </c>
      <c r="D215" s="1" t="s">
        <v>175</v>
      </c>
    </row>
    <row r="216">
      <c r="A216" s="1">
        <v>215.0</v>
      </c>
      <c r="B216" s="1">
        <v>2.101040852E9</v>
      </c>
      <c r="C216" s="1" t="s">
        <v>216</v>
      </c>
      <c r="D216" s="1" t="s">
        <v>175</v>
      </c>
    </row>
    <row r="217">
      <c r="A217" s="1">
        <v>216.0</v>
      </c>
      <c r="B217" s="1">
        <v>2.101040853E9</v>
      </c>
      <c r="C217" s="1" t="s">
        <v>217</v>
      </c>
      <c r="D217" s="1" t="s">
        <v>175</v>
      </c>
    </row>
    <row r="218">
      <c r="A218" s="1">
        <v>217.0</v>
      </c>
      <c r="B218" s="1">
        <v>2.101040854E9</v>
      </c>
      <c r="C218" s="1" t="s">
        <v>218</v>
      </c>
      <c r="D218" s="1" t="s">
        <v>175</v>
      </c>
    </row>
    <row r="219">
      <c r="A219" s="1">
        <v>218.0</v>
      </c>
      <c r="B219" s="1">
        <v>2.101040855E9</v>
      </c>
      <c r="C219" s="1" t="s">
        <v>219</v>
      </c>
      <c r="D219" s="1" t="s">
        <v>175</v>
      </c>
    </row>
    <row r="220">
      <c r="A220" s="1">
        <v>219.0</v>
      </c>
      <c r="B220" s="1">
        <v>2.101040856E9</v>
      </c>
      <c r="C220" s="1" t="s">
        <v>220</v>
      </c>
      <c r="D220" s="1" t="s">
        <v>175</v>
      </c>
    </row>
    <row r="221">
      <c r="A221" s="1">
        <v>220.0</v>
      </c>
      <c r="B221" s="1">
        <v>2.101040857E9</v>
      </c>
      <c r="C221" s="1" t="s">
        <v>221</v>
      </c>
      <c r="D221" s="1" t="s">
        <v>175</v>
      </c>
    </row>
    <row r="222">
      <c r="A222" s="1">
        <v>221.0</v>
      </c>
      <c r="B222" s="1">
        <v>2.101040858E9</v>
      </c>
      <c r="C222" s="1" t="s">
        <v>222</v>
      </c>
      <c r="D222" s="1" t="s">
        <v>175</v>
      </c>
    </row>
    <row r="223">
      <c r="A223" s="1">
        <v>222.0</v>
      </c>
      <c r="B223" s="1">
        <v>2.101040859E9</v>
      </c>
      <c r="C223" s="1" t="s">
        <v>223</v>
      </c>
      <c r="D223" s="1" t="s">
        <v>175</v>
      </c>
    </row>
    <row r="224">
      <c r="A224" s="1">
        <v>223.0</v>
      </c>
      <c r="B224" s="1">
        <v>2.101042158E9</v>
      </c>
      <c r="C224" s="1" t="s">
        <v>224</v>
      </c>
      <c r="D224" s="1" t="s">
        <v>175</v>
      </c>
    </row>
    <row r="225">
      <c r="A225" s="1">
        <v>224.0</v>
      </c>
      <c r="B225" s="1">
        <v>2.101080155E9</v>
      </c>
      <c r="C225" s="1" t="s">
        <v>225</v>
      </c>
      <c r="D225" s="1" t="s">
        <v>226</v>
      </c>
    </row>
    <row r="226">
      <c r="A226" s="1">
        <v>225.0</v>
      </c>
      <c r="B226" s="1">
        <v>2.101080156E9</v>
      </c>
      <c r="C226" s="1" t="s">
        <v>227</v>
      </c>
      <c r="D226" s="1" t="s">
        <v>226</v>
      </c>
    </row>
    <row r="227">
      <c r="A227" s="1">
        <v>226.0</v>
      </c>
      <c r="B227" s="1">
        <v>2.101080157E9</v>
      </c>
      <c r="C227" s="1" t="s">
        <v>228</v>
      </c>
      <c r="D227" s="1" t="s">
        <v>226</v>
      </c>
    </row>
    <row r="228">
      <c r="A228" s="1">
        <v>227.0</v>
      </c>
      <c r="B228" s="1">
        <v>2.101080159E9</v>
      </c>
      <c r="C228" s="1" t="s">
        <v>229</v>
      </c>
      <c r="D228" s="1" t="s">
        <v>226</v>
      </c>
    </row>
    <row r="229">
      <c r="A229" s="1">
        <v>228.0</v>
      </c>
      <c r="B229" s="1">
        <v>2.10108016E9</v>
      </c>
      <c r="C229" s="1" t="s">
        <v>230</v>
      </c>
      <c r="D229" s="1" t="s">
        <v>226</v>
      </c>
    </row>
    <row r="230">
      <c r="A230" s="1">
        <v>229.0</v>
      </c>
      <c r="B230" s="1">
        <v>2.101080161E9</v>
      </c>
      <c r="C230" s="1" t="s">
        <v>231</v>
      </c>
      <c r="D230" s="1" t="s">
        <v>226</v>
      </c>
    </row>
    <row r="231">
      <c r="A231" s="1">
        <v>230.0</v>
      </c>
      <c r="B231" s="1">
        <v>2.101080162E9</v>
      </c>
      <c r="C231" s="1" t="s">
        <v>232</v>
      </c>
      <c r="D231" s="1" t="s">
        <v>226</v>
      </c>
    </row>
    <row r="232">
      <c r="A232" s="1">
        <v>231.0</v>
      </c>
      <c r="B232" s="1">
        <v>2.101080163E9</v>
      </c>
      <c r="C232" s="1" t="s">
        <v>233</v>
      </c>
      <c r="D232" s="1" t="s">
        <v>226</v>
      </c>
    </row>
    <row r="233">
      <c r="A233" s="1">
        <v>232.0</v>
      </c>
      <c r="B233" s="1">
        <v>2.101080164E9</v>
      </c>
      <c r="C233" s="1" t="s">
        <v>234</v>
      </c>
      <c r="D233" s="1" t="s">
        <v>226</v>
      </c>
    </row>
    <row r="234">
      <c r="A234" s="1">
        <v>233.0</v>
      </c>
      <c r="B234" s="1">
        <v>2.101080165E9</v>
      </c>
      <c r="C234" s="1" t="s">
        <v>235</v>
      </c>
      <c r="D234" s="1" t="s">
        <v>226</v>
      </c>
    </row>
    <row r="235">
      <c r="A235" s="1">
        <v>234.0</v>
      </c>
      <c r="B235" s="1">
        <v>2.101080166E9</v>
      </c>
      <c r="C235" s="1" t="s">
        <v>236</v>
      </c>
      <c r="D235" s="1" t="s">
        <v>226</v>
      </c>
    </row>
    <row r="236">
      <c r="A236" s="1">
        <v>235.0</v>
      </c>
      <c r="B236" s="1">
        <v>2.101080167E9</v>
      </c>
      <c r="C236" s="1" t="s">
        <v>237</v>
      </c>
      <c r="D236" s="1" t="s">
        <v>226</v>
      </c>
    </row>
    <row r="237">
      <c r="A237" s="1">
        <v>236.0</v>
      </c>
      <c r="B237" s="1">
        <v>2.101080168E9</v>
      </c>
      <c r="C237" s="1" t="s">
        <v>238</v>
      </c>
      <c r="D237" s="1" t="s">
        <v>226</v>
      </c>
    </row>
    <row r="238">
      <c r="A238" s="1">
        <v>237.0</v>
      </c>
      <c r="B238" s="1">
        <v>2.101080169E9</v>
      </c>
      <c r="C238" s="1" t="s">
        <v>239</v>
      </c>
      <c r="D238" s="1" t="s">
        <v>226</v>
      </c>
    </row>
    <row r="239">
      <c r="A239" s="1">
        <v>238.0</v>
      </c>
      <c r="B239" s="1">
        <v>2.10108017E9</v>
      </c>
      <c r="C239" s="1" t="s">
        <v>240</v>
      </c>
      <c r="D239" s="1" t="s">
        <v>226</v>
      </c>
    </row>
    <row r="240">
      <c r="A240" s="1">
        <v>239.0</v>
      </c>
      <c r="B240" s="1">
        <v>2.101080171E9</v>
      </c>
      <c r="C240" s="1" t="s">
        <v>241</v>
      </c>
      <c r="D240" s="1" t="s">
        <v>226</v>
      </c>
    </row>
    <row r="241">
      <c r="A241" s="1">
        <v>240.0</v>
      </c>
      <c r="B241" s="1">
        <v>2.101080172E9</v>
      </c>
      <c r="C241" s="1" t="s">
        <v>242</v>
      </c>
      <c r="D241" s="1" t="s">
        <v>226</v>
      </c>
    </row>
    <row r="242">
      <c r="A242" s="1">
        <v>241.0</v>
      </c>
      <c r="B242" s="1">
        <v>2.101080173E9</v>
      </c>
      <c r="C242" s="1" t="s">
        <v>243</v>
      </c>
      <c r="D242" s="1" t="s">
        <v>226</v>
      </c>
    </row>
    <row r="243">
      <c r="A243" s="1">
        <v>242.0</v>
      </c>
      <c r="B243" s="1">
        <v>2.101080174E9</v>
      </c>
      <c r="C243" s="1" t="s">
        <v>244</v>
      </c>
      <c r="D243" s="1" t="s">
        <v>226</v>
      </c>
    </row>
    <row r="244">
      <c r="A244" s="1">
        <v>243.0</v>
      </c>
      <c r="B244" s="1">
        <v>2.101080175E9</v>
      </c>
      <c r="C244" s="1" t="s">
        <v>245</v>
      </c>
      <c r="D244" s="1" t="s">
        <v>226</v>
      </c>
    </row>
    <row r="245">
      <c r="A245" s="1">
        <v>244.0</v>
      </c>
      <c r="B245" s="1">
        <v>2.101080176E9</v>
      </c>
      <c r="C245" s="1" t="s">
        <v>246</v>
      </c>
      <c r="D245" s="1" t="s">
        <v>226</v>
      </c>
    </row>
    <row r="246">
      <c r="A246" s="1">
        <v>245.0</v>
      </c>
      <c r="B246" s="1">
        <v>2.101080177E9</v>
      </c>
      <c r="C246" s="1" t="s">
        <v>247</v>
      </c>
      <c r="D246" s="1" t="s">
        <v>226</v>
      </c>
    </row>
    <row r="247">
      <c r="A247" s="1">
        <v>246.0</v>
      </c>
      <c r="B247" s="1">
        <v>2.101080178E9</v>
      </c>
      <c r="C247" s="1" t="s">
        <v>248</v>
      </c>
      <c r="D247" s="1" t="s">
        <v>226</v>
      </c>
    </row>
    <row r="248">
      <c r="A248" s="1">
        <v>247.0</v>
      </c>
      <c r="B248" s="1">
        <v>2.101080179E9</v>
      </c>
      <c r="C248" s="1" t="s">
        <v>249</v>
      </c>
      <c r="D248" s="1" t="s">
        <v>226</v>
      </c>
    </row>
    <row r="249">
      <c r="A249" s="1">
        <v>248.0</v>
      </c>
      <c r="B249" s="1">
        <v>2.10108018E9</v>
      </c>
      <c r="C249" s="1" t="s">
        <v>250</v>
      </c>
      <c r="D249" s="1" t="s">
        <v>226</v>
      </c>
    </row>
    <row r="250">
      <c r="A250" s="1">
        <v>249.0</v>
      </c>
      <c r="B250" s="1">
        <v>2.101080181E9</v>
      </c>
      <c r="C250" s="1" t="s">
        <v>251</v>
      </c>
      <c r="D250" s="1" t="s">
        <v>226</v>
      </c>
    </row>
    <row r="251">
      <c r="A251" s="1">
        <v>250.0</v>
      </c>
      <c r="B251" s="1">
        <v>2.101080182E9</v>
      </c>
      <c r="C251" s="1" t="s">
        <v>252</v>
      </c>
      <c r="D251" s="1" t="s">
        <v>226</v>
      </c>
    </row>
    <row r="252">
      <c r="A252" s="1">
        <v>251.0</v>
      </c>
      <c r="B252" s="1">
        <v>2.101080183E9</v>
      </c>
      <c r="C252" s="1" t="s">
        <v>253</v>
      </c>
      <c r="D252" s="1" t="s">
        <v>226</v>
      </c>
    </row>
    <row r="253">
      <c r="A253" s="1">
        <v>252.0</v>
      </c>
      <c r="B253" s="1">
        <v>2.101080184E9</v>
      </c>
      <c r="C253" s="1" t="s">
        <v>254</v>
      </c>
      <c r="D253" s="1" t="s">
        <v>226</v>
      </c>
    </row>
    <row r="254">
      <c r="A254" s="1">
        <v>253.0</v>
      </c>
      <c r="B254" s="1">
        <v>2.101080185E9</v>
      </c>
      <c r="C254" s="1" t="s">
        <v>255</v>
      </c>
      <c r="D254" s="1" t="s">
        <v>226</v>
      </c>
    </row>
    <row r="255">
      <c r="A255" s="1">
        <v>254.0</v>
      </c>
      <c r="B255" s="1">
        <v>2.101080186E9</v>
      </c>
      <c r="C255" s="1" t="s">
        <v>256</v>
      </c>
      <c r="D255" s="1" t="s">
        <v>226</v>
      </c>
    </row>
    <row r="256">
      <c r="A256" s="1">
        <v>255.0</v>
      </c>
      <c r="B256" s="1">
        <v>2.101080187E9</v>
      </c>
      <c r="C256" s="1" t="s">
        <v>257</v>
      </c>
      <c r="D256" s="1" t="s">
        <v>226</v>
      </c>
    </row>
    <row r="257">
      <c r="A257" s="1">
        <v>256.0</v>
      </c>
      <c r="B257" s="1">
        <v>2.101080188E9</v>
      </c>
      <c r="C257" s="1" t="s">
        <v>258</v>
      </c>
      <c r="D257" s="1" t="s">
        <v>226</v>
      </c>
    </row>
    <row r="258">
      <c r="A258" s="1">
        <v>257.0</v>
      </c>
      <c r="B258" s="1">
        <v>2.101080189E9</v>
      </c>
      <c r="C258" s="1" t="s">
        <v>259</v>
      </c>
      <c r="D258" s="1" t="s">
        <v>226</v>
      </c>
    </row>
    <row r="259">
      <c r="A259" s="1">
        <v>258.0</v>
      </c>
      <c r="B259" s="1">
        <v>2.101080191E9</v>
      </c>
      <c r="C259" s="1" t="s">
        <v>260</v>
      </c>
      <c r="D259" s="1" t="s">
        <v>226</v>
      </c>
    </row>
    <row r="260">
      <c r="A260" s="1">
        <v>259.0</v>
      </c>
      <c r="B260" s="1">
        <v>2.101080192E9</v>
      </c>
      <c r="C260" s="1" t="s">
        <v>261</v>
      </c>
      <c r="D260" s="1" t="s">
        <v>226</v>
      </c>
    </row>
    <row r="261">
      <c r="A261" s="1">
        <v>260.0</v>
      </c>
      <c r="B261" s="1">
        <v>2.101080193E9</v>
      </c>
      <c r="C261" s="1" t="s">
        <v>262</v>
      </c>
      <c r="D261" s="1" t="s">
        <v>226</v>
      </c>
    </row>
    <row r="262">
      <c r="A262" s="1">
        <v>261.0</v>
      </c>
      <c r="B262" s="1">
        <v>2.101080194E9</v>
      </c>
      <c r="C262" s="1" t="s">
        <v>263</v>
      </c>
      <c r="D262" s="1" t="s">
        <v>226</v>
      </c>
    </row>
    <row r="263">
      <c r="A263" s="1">
        <v>262.0</v>
      </c>
      <c r="B263" s="1">
        <v>2.101080195E9</v>
      </c>
      <c r="C263" s="1" t="s">
        <v>264</v>
      </c>
      <c r="D263" s="1" t="s">
        <v>226</v>
      </c>
    </row>
    <row r="264">
      <c r="A264" s="1">
        <v>263.0</v>
      </c>
      <c r="B264" s="1">
        <v>2.101080196E9</v>
      </c>
      <c r="C264" s="1" t="s">
        <v>265</v>
      </c>
      <c r="D264" s="1" t="s">
        <v>226</v>
      </c>
    </row>
    <row r="265">
      <c r="A265" s="1">
        <v>264.0</v>
      </c>
      <c r="B265" s="1">
        <v>2.101080197E9</v>
      </c>
      <c r="C265" s="1" t="s">
        <v>266</v>
      </c>
      <c r="D265" s="1" t="s">
        <v>226</v>
      </c>
    </row>
    <row r="266">
      <c r="A266" s="1">
        <v>265.0</v>
      </c>
      <c r="B266" s="1">
        <v>2.101080198E9</v>
      </c>
      <c r="C266" s="1" t="s">
        <v>49</v>
      </c>
      <c r="D266" s="1" t="s">
        <v>226</v>
      </c>
    </row>
    <row r="267">
      <c r="A267" s="1">
        <v>266.0</v>
      </c>
      <c r="B267" s="1">
        <v>2.101080199E9</v>
      </c>
      <c r="C267" s="1" t="s">
        <v>267</v>
      </c>
      <c r="D267" s="1" t="s">
        <v>226</v>
      </c>
    </row>
    <row r="268">
      <c r="A268" s="1">
        <v>267.0</v>
      </c>
      <c r="B268" s="1">
        <v>2.1010802E9</v>
      </c>
      <c r="C268" s="1" t="s">
        <v>268</v>
      </c>
      <c r="D268" s="1" t="s">
        <v>226</v>
      </c>
    </row>
    <row r="269">
      <c r="A269" s="1">
        <v>268.0</v>
      </c>
      <c r="B269" s="1">
        <v>2.101080201E9</v>
      </c>
      <c r="C269" s="1" t="s">
        <v>269</v>
      </c>
      <c r="D269" s="1" t="s">
        <v>226</v>
      </c>
    </row>
    <row r="270">
      <c r="A270" s="1">
        <v>269.0</v>
      </c>
      <c r="B270" s="1">
        <v>2.101080202E9</v>
      </c>
      <c r="C270" s="1" t="s">
        <v>270</v>
      </c>
      <c r="D270" s="1" t="s">
        <v>226</v>
      </c>
    </row>
    <row r="271">
      <c r="A271" s="1">
        <v>270.0</v>
      </c>
      <c r="B271" s="1">
        <v>2.101080203E9</v>
      </c>
      <c r="C271" s="1" t="s">
        <v>271</v>
      </c>
      <c r="D271" s="1" t="s">
        <v>226</v>
      </c>
    </row>
    <row r="272">
      <c r="A272" s="1">
        <v>271.0</v>
      </c>
      <c r="B272" s="1">
        <v>2.101080204E9</v>
      </c>
      <c r="C272" s="1" t="s">
        <v>272</v>
      </c>
      <c r="D272" s="1" t="s">
        <v>226</v>
      </c>
    </row>
    <row r="273">
      <c r="A273" s="1">
        <v>272.0</v>
      </c>
      <c r="B273" s="1">
        <v>2.101080205E9</v>
      </c>
      <c r="C273" s="1" t="s">
        <v>273</v>
      </c>
      <c r="D273" s="1" t="s">
        <v>226</v>
      </c>
    </row>
    <row r="274">
      <c r="A274" s="1">
        <v>273.0</v>
      </c>
      <c r="B274" s="1">
        <v>2.101080206E9</v>
      </c>
      <c r="C274" s="1" t="s">
        <v>274</v>
      </c>
      <c r="D274" s="1" t="s">
        <v>226</v>
      </c>
    </row>
    <row r="275">
      <c r="A275" s="1">
        <v>274.0</v>
      </c>
      <c r="B275" s="1">
        <v>2.101080207E9</v>
      </c>
      <c r="C275" s="1" t="s">
        <v>275</v>
      </c>
      <c r="D275" s="1" t="s">
        <v>226</v>
      </c>
    </row>
    <row r="276">
      <c r="A276" s="1">
        <v>275.0</v>
      </c>
      <c r="B276" s="1">
        <v>2.101080208E9</v>
      </c>
      <c r="C276" s="1" t="s">
        <v>276</v>
      </c>
      <c r="D276" s="1" t="s">
        <v>226</v>
      </c>
    </row>
    <row r="277">
      <c r="A277" s="1">
        <v>276.0</v>
      </c>
      <c r="B277" s="1">
        <v>2.101080209E9</v>
      </c>
      <c r="C277" s="1" t="s">
        <v>277</v>
      </c>
      <c r="D277" s="1" t="s">
        <v>226</v>
      </c>
    </row>
    <row r="278">
      <c r="A278" s="1">
        <v>277.0</v>
      </c>
      <c r="B278" s="1">
        <v>2.10108021E9</v>
      </c>
      <c r="C278" s="1" t="s">
        <v>278</v>
      </c>
      <c r="D278" s="1" t="s">
        <v>226</v>
      </c>
    </row>
    <row r="279">
      <c r="A279" s="1">
        <v>278.0</v>
      </c>
      <c r="B279" s="1">
        <v>2.101150377E9</v>
      </c>
      <c r="C279" s="1" t="s">
        <v>279</v>
      </c>
      <c r="D279" s="1" t="s">
        <v>280</v>
      </c>
    </row>
    <row r="280">
      <c r="A280" s="1">
        <v>279.0</v>
      </c>
      <c r="B280" s="1">
        <v>2.101150378E9</v>
      </c>
      <c r="C280" s="1" t="s">
        <v>281</v>
      </c>
      <c r="D280" s="1" t="s">
        <v>280</v>
      </c>
    </row>
    <row r="281">
      <c r="A281" s="1">
        <v>280.0</v>
      </c>
      <c r="B281" s="1">
        <v>2.101150379E9</v>
      </c>
      <c r="C281" s="1" t="s">
        <v>282</v>
      </c>
      <c r="D281" s="1" t="s">
        <v>280</v>
      </c>
    </row>
    <row r="282">
      <c r="A282" s="1">
        <v>281.0</v>
      </c>
      <c r="B282" s="1">
        <v>2.10115038E9</v>
      </c>
      <c r="C282" s="1" t="s">
        <v>283</v>
      </c>
      <c r="D282" s="1" t="s">
        <v>280</v>
      </c>
    </row>
    <row r="283">
      <c r="A283" s="1">
        <v>282.0</v>
      </c>
      <c r="B283" s="1">
        <v>2.101150381E9</v>
      </c>
      <c r="C283" s="1" t="s">
        <v>284</v>
      </c>
      <c r="D283" s="1" t="s">
        <v>280</v>
      </c>
    </row>
    <row r="284">
      <c r="A284" s="1">
        <v>283.0</v>
      </c>
      <c r="B284" s="1">
        <v>2.101150382E9</v>
      </c>
      <c r="C284" s="1" t="s">
        <v>285</v>
      </c>
      <c r="D284" s="1" t="s">
        <v>280</v>
      </c>
    </row>
    <row r="285">
      <c r="A285" s="1">
        <v>284.0</v>
      </c>
      <c r="B285" s="1">
        <v>2.101150383E9</v>
      </c>
      <c r="C285" s="1" t="s">
        <v>286</v>
      </c>
      <c r="D285" s="1" t="s">
        <v>280</v>
      </c>
    </row>
    <row r="286">
      <c r="A286" s="1">
        <v>285.0</v>
      </c>
      <c r="B286" s="1">
        <v>2.101150384E9</v>
      </c>
      <c r="C286" s="1" t="s">
        <v>287</v>
      </c>
      <c r="D286" s="1" t="s">
        <v>280</v>
      </c>
    </row>
    <row r="287">
      <c r="A287" s="1">
        <v>286.0</v>
      </c>
      <c r="B287" s="1">
        <v>2.101150385E9</v>
      </c>
      <c r="C287" s="1" t="s">
        <v>288</v>
      </c>
      <c r="D287" s="1" t="s">
        <v>280</v>
      </c>
    </row>
    <row r="288">
      <c r="A288" s="1">
        <v>287.0</v>
      </c>
      <c r="B288" s="1">
        <v>2.101150386E9</v>
      </c>
      <c r="C288" s="1" t="s">
        <v>289</v>
      </c>
      <c r="D288" s="1" t="s">
        <v>280</v>
      </c>
    </row>
    <row r="289">
      <c r="A289" s="1">
        <v>288.0</v>
      </c>
      <c r="B289" s="1">
        <v>2.101150387E9</v>
      </c>
      <c r="C289" s="1" t="s">
        <v>290</v>
      </c>
      <c r="D289" s="1" t="s">
        <v>280</v>
      </c>
    </row>
    <row r="290">
      <c r="A290" s="1">
        <v>289.0</v>
      </c>
      <c r="B290" s="1">
        <v>2.101150388E9</v>
      </c>
      <c r="C290" s="1" t="s">
        <v>291</v>
      </c>
      <c r="D290" s="1" t="s">
        <v>280</v>
      </c>
    </row>
    <row r="291">
      <c r="A291" s="1">
        <v>290.0</v>
      </c>
      <c r="B291" s="1">
        <v>2.101150389E9</v>
      </c>
      <c r="C291" s="1" t="s">
        <v>292</v>
      </c>
      <c r="D291" s="1" t="s">
        <v>280</v>
      </c>
    </row>
    <row r="292">
      <c r="A292" s="1">
        <v>291.0</v>
      </c>
      <c r="B292" s="1">
        <v>2.10115039E9</v>
      </c>
      <c r="C292" s="1" t="s">
        <v>293</v>
      </c>
      <c r="D292" s="1" t="s">
        <v>280</v>
      </c>
    </row>
    <row r="293">
      <c r="A293" s="1">
        <v>292.0</v>
      </c>
      <c r="B293" s="1">
        <v>2.101150391E9</v>
      </c>
      <c r="C293" s="1" t="s">
        <v>294</v>
      </c>
      <c r="D293" s="1" t="s">
        <v>280</v>
      </c>
    </row>
    <row r="294">
      <c r="A294" s="1">
        <v>293.0</v>
      </c>
      <c r="B294" s="1">
        <v>2.101150392E9</v>
      </c>
      <c r="C294" s="1" t="s">
        <v>295</v>
      </c>
      <c r="D294" s="1" t="s">
        <v>280</v>
      </c>
    </row>
    <row r="295">
      <c r="A295" s="1">
        <v>294.0</v>
      </c>
      <c r="B295" s="1">
        <v>2.101150394E9</v>
      </c>
      <c r="C295" s="1" t="s">
        <v>296</v>
      </c>
      <c r="D295" s="1" t="s">
        <v>280</v>
      </c>
    </row>
    <row r="296">
      <c r="A296" s="1">
        <v>295.0</v>
      </c>
      <c r="B296" s="1">
        <v>2.101150395E9</v>
      </c>
      <c r="C296" s="1" t="s">
        <v>297</v>
      </c>
      <c r="D296" s="1" t="s">
        <v>280</v>
      </c>
    </row>
    <row r="297">
      <c r="A297" s="1">
        <v>296.0</v>
      </c>
      <c r="B297" s="1">
        <v>2.101150396E9</v>
      </c>
      <c r="C297" s="1" t="s">
        <v>298</v>
      </c>
      <c r="D297" s="1" t="s">
        <v>280</v>
      </c>
    </row>
    <row r="298">
      <c r="A298" s="1">
        <v>297.0</v>
      </c>
      <c r="B298" s="1">
        <v>2.101150397E9</v>
      </c>
      <c r="C298" s="1" t="s">
        <v>299</v>
      </c>
      <c r="D298" s="1" t="s">
        <v>280</v>
      </c>
    </row>
    <row r="299">
      <c r="A299" s="1">
        <v>298.0</v>
      </c>
      <c r="B299" s="1">
        <v>2.101150398E9</v>
      </c>
      <c r="C299" s="1" t="s">
        <v>300</v>
      </c>
      <c r="D299" s="1" t="s">
        <v>280</v>
      </c>
    </row>
    <row r="300">
      <c r="A300" s="1">
        <v>299.0</v>
      </c>
      <c r="B300" s="1">
        <v>2.101150399E9</v>
      </c>
      <c r="C300" s="1" t="s">
        <v>301</v>
      </c>
      <c r="D300" s="1" t="s">
        <v>280</v>
      </c>
    </row>
    <row r="301">
      <c r="A301" s="1">
        <v>300.0</v>
      </c>
      <c r="B301" s="1">
        <v>2.1011504E9</v>
      </c>
      <c r="C301" s="1" t="s">
        <v>302</v>
      </c>
      <c r="D301" s="1" t="s">
        <v>280</v>
      </c>
    </row>
    <row r="302">
      <c r="A302" s="1">
        <v>301.0</v>
      </c>
      <c r="B302" s="1">
        <v>2.101150401E9</v>
      </c>
      <c r="C302" s="1" t="s">
        <v>303</v>
      </c>
      <c r="D302" s="1" t="s">
        <v>280</v>
      </c>
    </row>
    <row r="303">
      <c r="A303" s="1">
        <v>302.0</v>
      </c>
      <c r="B303" s="1">
        <v>2.101150402E9</v>
      </c>
      <c r="C303" s="1" t="s">
        <v>304</v>
      </c>
      <c r="D303" s="1" t="s">
        <v>280</v>
      </c>
    </row>
    <row r="304">
      <c r="A304" s="1">
        <v>303.0</v>
      </c>
      <c r="B304" s="1">
        <v>2.101150403E9</v>
      </c>
      <c r="C304" s="1" t="s">
        <v>305</v>
      </c>
      <c r="D304" s="1" t="s">
        <v>280</v>
      </c>
    </row>
    <row r="305">
      <c r="A305" s="1">
        <v>304.0</v>
      </c>
      <c r="B305" s="1">
        <v>2.101150404E9</v>
      </c>
      <c r="C305" s="1" t="s">
        <v>306</v>
      </c>
      <c r="D305" s="1" t="s">
        <v>280</v>
      </c>
    </row>
    <row r="306">
      <c r="A306" s="1">
        <v>305.0</v>
      </c>
      <c r="B306" s="1">
        <v>2.101150405E9</v>
      </c>
      <c r="C306" s="1" t="s">
        <v>307</v>
      </c>
      <c r="D306" s="1" t="s">
        <v>280</v>
      </c>
    </row>
    <row r="307">
      <c r="A307" s="1">
        <v>306.0</v>
      </c>
      <c r="B307" s="1">
        <v>2.101150406E9</v>
      </c>
      <c r="C307" s="1" t="s">
        <v>308</v>
      </c>
      <c r="D307" s="1" t="s">
        <v>280</v>
      </c>
    </row>
    <row r="308">
      <c r="A308" s="1">
        <v>307.0</v>
      </c>
      <c r="B308" s="1">
        <v>2.101150407E9</v>
      </c>
      <c r="C308" s="1" t="s">
        <v>309</v>
      </c>
      <c r="D308" s="1" t="s">
        <v>280</v>
      </c>
    </row>
    <row r="309">
      <c r="A309" s="1">
        <v>308.0</v>
      </c>
      <c r="B309" s="1">
        <v>2.101150408E9</v>
      </c>
      <c r="C309" s="1" t="s">
        <v>310</v>
      </c>
      <c r="D309" s="1" t="s">
        <v>280</v>
      </c>
    </row>
    <row r="310">
      <c r="A310" s="1">
        <v>309.0</v>
      </c>
      <c r="B310" s="1">
        <v>2.101150409E9</v>
      </c>
      <c r="C310" s="1" t="s">
        <v>311</v>
      </c>
      <c r="D310" s="1" t="s">
        <v>280</v>
      </c>
    </row>
    <row r="311">
      <c r="A311" s="1">
        <v>310.0</v>
      </c>
      <c r="B311" s="1">
        <v>2.10115041E9</v>
      </c>
      <c r="C311" s="1" t="s">
        <v>312</v>
      </c>
      <c r="D311" s="1" t="s">
        <v>280</v>
      </c>
    </row>
    <row r="312">
      <c r="A312" s="1">
        <v>311.0</v>
      </c>
      <c r="B312" s="1">
        <v>2.101150411E9</v>
      </c>
      <c r="C312" s="1" t="s">
        <v>313</v>
      </c>
      <c r="D312" s="1" t="s">
        <v>280</v>
      </c>
    </row>
    <row r="313">
      <c r="A313" s="1">
        <v>312.0</v>
      </c>
      <c r="B313" s="1">
        <v>2.101150412E9</v>
      </c>
      <c r="C313" s="1" t="s">
        <v>258</v>
      </c>
      <c r="D313" s="1" t="s">
        <v>280</v>
      </c>
    </row>
    <row r="314">
      <c r="A314" s="1">
        <v>313.0</v>
      </c>
      <c r="B314" s="1">
        <v>2.101150413E9</v>
      </c>
      <c r="C314" s="1" t="s">
        <v>314</v>
      </c>
      <c r="D314" s="1" t="s">
        <v>280</v>
      </c>
    </row>
    <row r="315">
      <c r="A315" s="1">
        <v>314.0</v>
      </c>
      <c r="B315" s="1">
        <v>2.101150414E9</v>
      </c>
      <c r="C315" s="1" t="s">
        <v>315</v>
      </c>
      <c r="D315" s="1" t="s">
        <v>280</v>
      </c>
    </row>
    <row r="316">
      <c r="A316" s="1">
        <v>315.0</v>
      </c>
      <c r="B316" s="1">
        <v>2.101150415E9</v>
      </c>
      <c r="C316" s="1" t="s">
        <v>316</v>
      </c>
      <c r="D316" s="1" t="s">
        <v>280</v>
      </c>
    </row>
    <row r="317">
      <c r="A317" s="1">
        <v>316.0</v>
      </c>
      <c r="B317" s="1">
        <v>2.101150416E9</v>
      </c>
      <c r="C317" s="1" t="s">
        <v>317</v>
      </c>
      <c r="D317" s="1" t="s">
        <v>280</v>
      </c>
    </row>
    <row r="318">
      <c r="A318" s="1">
        <v>317.0</v>
      </c>
      <c r="B318" s="1">
        <v>2.101150417E9</v>
      </c>
      <c r="C318" s="1" t="s">
        <v>318</v>
      </c>
      <c r="D318" s="1" t="s">
        <v>280</v>
      </c>
    </row>
    <row r="319">
      <c r="A319" s="1">
        <v>318.0</v>
      </c>
      <c r="B319" s="1">
        <v>2.101150418E9</v>
      </c>
      <c r="C319" s="1" t="s">
        <v>319</v>
      </c>
      <c r="D319" s="1" t="s">
        <v>280</v>
      </c>
    </row>
    <row r="320">
      <c r="A320" s="1">
        <v>319.0</v>
      </c>
      <c r="B320" s="1">
        <v>2.101150419E9</v>
      </c>
      <c r="C320" s="1" t="s">
        <v>320</v>
      </c>
      <c r="D320" s="1" t="s">
        <v>280</v>
      </c>
    </row>
    <row r="321">
      <c r="A321" s="1">
        <v>320.0</v>
      </c>
      <c r="B321" s="1">
        <v>2.10115042E9</v>
      </c>
      <c r="C321" s="1" t="s">
        <v>321</v>
      </c>
      <c r="D321" s="1" t="s">
        <v>280</v>
      </c>
    </row>
    <row r="322">
      <c r="A322" s="1">
        <v>321.0</v>
      </c>
      <c r="B322" s="1">
        <v>2.101150421E9</v>
      </c>
      <c r="C322" s="1" t="s">
        <v>322</v>
      </c>
      <c r="D322" s="1" t="s">
        <v>280</v>
      </c>
    </row>
    <row r="323">
      <c r="A323" s="1">
        <v>322.0</v>
      </c>
      <c r="B323" s="1">
        <v>2.101150422E9</v>
      </c>
      <c r="C323" s="1" t="s">
        <v>323</v>
      </c>
      <c r="D323" s="1" t="s">
        <v>280</v>
      </c>
    </row>
    <row r="324">
      <c r="A324" s="1">
        <v>323.0</v>
      </c>
      <c r="B324" s="1">
        <v>2.101150423E9</v>
      </c>
      <c r="C324" s="1" t="s">
        <v>324</v>
      </c>
      <c r="D324" s="1" t="s">
        <v>280</v>
      </c>
    </row>
    <row r="325">
      <c r="A325" s="1">
        <v>324.0</v>
      </c>
      <c r="B325" s="1">
        <v>2.101150424E9</v>
      </c>
      <c r="C325" s="1" t="s">
        <v>325</v>
      </c>
      <c r="D325" s="1" t="s">
        <v>280</v>
      </c>
    </row>
    <row r="326">
      <c r="A326" s="1">
        <v>325.0</v>
      </c>
      <c r="B326" s="1">
        <v>2.101150425E9</v>
      </c>
      <c r="C326" s="1" t="s">
        <v>106</v>
      </c>
      <c r="D326" s="1" t="s">
        <v>280</v>
      </c>
    </row>
    <row r="327">
      <c r="A327" s="1">
        <v>326.0</v>
      </c>
      <c r="B327" s="1">
        <v>2.101150426E9</v>
      </c>
      <c r="C327" s="1" t="s">
        <v>326</v>
      </c>
      <c r="D327" s="1" t="s">
        <v>280</v>
      </c>
    </row>
    <row r="328">
      <c r="A328" s="1">
        <v>327.0</v>
      </c>
      <c r="B328" s="1">
        <v>2.101150427E9</v>
      </c>
      <c r="C328" s="1" t="s">
        <v>327</v>
      </c>
      <c r="D328" s="1" t="s">
        <v>280</v>
      </c>
    </row>
    <row r="329">
      <c r="A329" s="1">
        <v>328.0</v>
      </c>
      <c r="B329" s="1">
        <v>2.101150428E9</v>
      </c>
      <c r="C329" s="1" t="s">
        <v>328</v>
      </c>
      <c r="D329" s="1" t="s">
        <v>280</v>
      </c>
    </row>
    <row r="330">
      <c r="A330" s="1">
        <v>329.0</v>
      </c>
      <c r="B330" s="1">
        <v>2.101150429E9</v>
      </c>
      <c r="C330" s="1" t="s">
        <v>329</v>
      </c>
      <c r="D330" s="1" t="s">
        <v>280</v>
      </c>
    </row>
    <row r="331">
      <c r="A331" s="1">
        <v>330.0</v>
      </c>
      <c r="B331" s="1">
        <v>2.10115043E9</v>
      </c>
      <c r="C331" s="1" t="s">
        <v>330</v>
      </c>
      <c r="D331" s="1" t="s">
        <v>280</v>
      </c>
    </row>
    <row r="332">
      <c r="A332" s="1">
        <v>331.0</v>
      </c>
      <c r="B332" s="1">
        <v>2.101150431E9</v>
      </c>
      <c r="C332" s="1" t="s">
        <v>331</v>
      </c>
      <c r="D332" s="1" t="s">
        <v>280</v>
      </c>
    </row>
    <row r="333">
      <c r="A333" s="1">
        <v>332.0</v>
      </c>
      <c r="B333" s="1">
        <v>2.101150432E9</v>
      </c>
      <c r="C333" s="1" t="s">
        <v>332</v>
      </c>
      <c r="D333" s="1" t="s">
        <v>280</v>
      </c>
    </row>
    <row r="334">
      <c r="A334" s="1">
        <v>333.0</v>
      </c>
      <c r="B334" s="1">
        <v>2.101150433E9</v>
      </c>
      <c r="C334" s="1" t="s">
        <v>333</v>
      </c>
      <c r="D334" s="1" t="s">
        <v>280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>
        <v>108.0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2.101010963E9</v>
      </c>
      <c r="D6" s="30" t="s">
        <v>13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2.101010964E9</v>
      </c>
      <c r="D7" s="30" t="s">
        <v>14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2.101010965E9</v>
      </c>
      <c r="D8" s="30" t="s">
        <v>15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2.101010966E9</v>
      </c>
      <c r="D9" s="30" t="s">
        <v>16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416</v>
      </c>
      <c r="C10" s="32">
        <v>2.101010967E9</v>
      </c>
      <c r="D10" s="30" t="s">
        <v>17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451</v>
      </c>
      <c r="C11" s="32">
        <v>2.101010968E9</v>
      </c>
      <c r="D11" s="30" t="s">
        <v>18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452</v>
      </c>
      <c r="C12" s="32"/>
      <c r="D12" s="30"/>
      <c r="E12" s="22"/>
      <c r="F12" s="32"/>
      <c r="G12" s="31"/>
      <c r="H12" s="31"/>
      <c r="I12" s="31"/>
    </row>
    <row r="13" ht="22.5" hidden="1" customHeight="1">
      <c r="A13" s="16">
        <v>8.0</v>
      </c>
      <c r="B13" s="16" t="s">
        <v>460</v>
      </c>
      <c r="C13" s="32"/>
      <c r="D13" s="30"/>
      <c r="E13" s="22"/>
      <c r="F13" s="32"/>
      <c r="G13" s="31"/>
      <c r="H13" s="31"/>
      <c r="I13" s="31"/>
    </row>
    <row r="14" ht="22.5" hidden="1" customHeight="1">
      <c r="A14" s="16">
        <v>9.0</v>
      </c>
      <c r="B14" s="16" t="s">
        <v>464</v>
      </c>
      <c r="C14" s="32"/>
      <c r="D14" s="30"/>
      <c r="E14" s="22"/>
      <c r="F14" s="32"/>
      <c r="G14" s="31"/>
      <c r="H14" s="31"/>
      <c r="I14" s="31"/>
    </row>
    <row r="15" ht="22.5" customHeight="1">
      <c r="A15" s="16">
        <v>7.0</v>
      </c>
      <c r="B15" s="33" t="s">
        <v>419</v>
      </c>
      <c r="C15" s="34">
        <v>2.101040819E9</v>
      </c>
      <c r="D15" s="35" t="s">
        <v>187</v>
      </c>
      <c r="E15" s="22"/>
      <c r="F15" s="33">
        <v>2041.0</v>
      </c>
      <c r="G15" s="36"/>
      <c r="H15" s="36"/>
      <c r="I15" s="36"/>
    </row>
    <row r="16" ht="22.5" customHeight="1">
      <c r="A16" s="16">
        <v>8.0</v>
      </c>
      <c r="B16" s="33" t="s">
        <v>420</v>
      </c>
      <c r="C16" s="34">
        <v>2.10104082E9</v>
      </c>
      <c r="D16" s="35" t="s">
        <v>188</v>
      </c>
      <c r="E16" s="22"/>
      <c r="F16" s="33">
        <v>2041.0</v>
      </c>
      <c r="G16" s="36"/>
      <c r="H16" s="36"/>
      <c r="I16" s="36"/>
    </row>
    <row r="17" ht="22.5" customHeight="1">
      <c r="A17" s="16">
        <v>9.0</v>
      </c>
      <c r="B17" s="33" t="s">
        <v>421</v>
      </c>
      <c r="C17" s="34">
        <v>2.101040821E9</v>
      </c>
      <c r="D17" s="35" t="s">
        <v>189</v>
      </c>
      <c r="E17" s="22"/>
      <c r="F17" s="33">
        <v>2041.0</v>
      </c>
      <c r="G17" s="36"/>
      <c r="H17" s="36"/>
      <c r="I17" s="36"/>
    </row>
    <row r="18" ht="22.5" customHeight="1">
      <c r="A18" s="16">
        <v>10.0</v>
      </c>
      <c r="B18" s="33" t="s">
        <v>422</v>
      </c>
      <c r="C18" s="34">
        <v>2.101040822E9</v>
      </c>
      <c r="D18" s="35" t="s">
        <v>190</v>
      </c>
      <c r="E18" s="22"/>
      <c r="F18" s="33">
        <v>2041.0</v>
      </c>
      <c r="G18" s="36"/>
      <c r="H18" s="36"/>
      <c r="I18" s="36"/>
    </row>
    <row r="19" ht="22.5" customHeight="1">
      <c r="A19" s="16">
        <v>11.0</v>
      </c>
      <c r="B19" s="33" t="s">
        <v>454</v>
      </c>
      <c r="C19" s="34">
        <v>2.101040823E9</v>
      </c>
      <c r="D19" s="35" t="s">
        <v>191</v>
      </c>
      <c r="E19" s="22"/>
      <c r="F19" s="33">
        <v>2041.0</v>
      </c>
      <c r="G19" s="36"/>
      <c r="H19" s="36"/>
      <c r="I19" s="36"/>
    </row>
    <row r="20" ht="22.5" customHeight="1">
      <c r="A20" s="16">
        <v>12.0</v>
      </c>
      <c r="B20" s="33" t="s">
        <v>455</v>
      </c>
      <c r="C20" s="34">
        <v>2.101040824E9</v>
      </c>
      <c r="D20" s="35" t="s">
        <v>192</v>
      </c>
      <c r="E20" s="22"/>
      <c r="F20" s="33">
        <v>2041.0</v>
      </c>
      <c r="G20" s="36"/>
      <c r="H20" s="36"/>
      <c r="I20" s="36"/>
    </row>
    <row r="21" ht="22.5" hidden="1" customHeight="1">
      <c r="A21" s="16">
        <v>16.0</v>
      </c>
      <c r="B21" s="33" t="s">
        <v>456</v>
      </c>
      <c r="C21" s="34"/>
      <c r="D21" s="35"/>
      <c r="E21" s="22"/>
      <c r="F21" s="34"/>
      <c r="G21" s="36"/>
      <c r="H21" s="36"/>
      <c r="I21" s="36"/>
    </row>
    <row r="22" ht="22.5" hidden="1" customHeight="1">
      <c r="A22" s="16">
        <v>17.0</v>
      </c>
      <c r="B22" s="33" t="s">
        <v>457</v>
      </c>
      <c r="C22" s="34"/>
      <c r="D22" s="35"/>
      <c r="E22" s="22"/>
      <c r="F22" s="34"/>
      <c r="G22" s="36"/>
      <c r="H22" s="36"/>
      <c r="I22" s="36"/>
    </row>
    <row r="23" ht="22.5" hidden="1" customHeight="1">
      <c r="A23" s="16">
        <v>18.0</v>
      </c>
      <c r="B23" s="33" t="s">
        <v>465</v>
      </c>
      <c r="C23" s="34"/>
      <c r="D23" s="35"/>
      <c r="E23" s="22"/>
      <c r="F23" s="34"/>
      <c r="G23" s="36"/>
      <c r="H23" s="36"/>
      <c r="I23" s="36"/>
    </row>
    <row r="24" ht="22.5" customHeight="1">
      <c r="A24" s="16">
        <v>13.0</v>
      </c>
      <c r="B24" s="16" t="s">
        <v>426</v>
      </c>
      <c r="C24" s="32">
        <v>2.101080168E9</v>
      </c>
      <c r="D24" s="30" t="s">
        <v>238</v>
      </c>
      <c r="E24" s="22"/>
      <c r="F24" s="16">
        <v>2081.0</v>
      </c>
      <c r="G24" s="31"/>
      <c r="H24" s="31"/>
      <c r="I24" s="31"/>
    </row>
    <row r="25" ht="22.5" customHeight="1">
      <c r="A25" s="16">
        <v>14.0</v>
      </c>
      <c r="B25" s="16" t="s">
        <v>427</v>
      </c>
      <c r="C25" s="32">
        <v>2.101080169E9</v>
      </c>
      <c r="D25" s="30" t="s">
        <v>239</v>
      </c>
      <c r="E25" s="22"/>
      <c r="F25" s="16">
        <v>2081.0</v>
      </c>
      <c r="G25" s="31"/>
      <c r="H25" s="31"/>
      <c r="I25" s="31"/>
    </row>
    <row r="26" ht="22.5" customHeight="1">
      <c r="A26" s="16">
        <v>15.0</v>
      </c>
      <c r="B26" s="16" t="s">
        <v>428</v>
      </c>
      <c r="C26" s="32">
        <v>2.10108017E9</v>
      </c>
      <c r="D26" s="30" t="s">
        <v>240</v>
      </c>
      <c r="E26" s="22"/>
      <c r="F26" s="16">
        <v>2081.0</v>
      </c>
      <c r="G26" s="31"/>
      <c r="H26" s="31"/>
      <c r="I26" s="31"/>
    </row>
    <row r="27" ht="22.5" customHeight="1">
      <c r="A27" s="16">
        <v>16.0</v>
      </c>
      <c r="B27" s="16" t="s">
        <v>429</v>
      </c>
      <c r="C27" s="32">
        <v>2.101080171E9</v>
      </c>
      <c r="D27" s="30" t="s">
        <v>241</v>
      </c>
      <c r="E27" s="22"/>
      <c r="F27" s="16">
        <v>2081.0</v>
      </c>
      <c r="G27" s="31"/>
      <c r="H27" s="31"/>
      <c r="I27" s="31"/>
    </row>
    <row r="28" ht="22.5" customHeight="1">
      <c r="A28" s="16">
        <v>17.0</v>
      </c>
      <c r="B28" s="16" t="s">
        <v>430</v>
      </c>
      <c r="C28" s="32">
        <v>2.101080172E9</v>
      </c>
      <c r="D28" s="30" t="s">
        <v>242</v>
      </c>
      <c r="E28" s="22"/>
      <c r="F28" s="16">
        <v>2081.0</v>
      </c>
      <c r="G28" s="31"/>
      <c r="H28" s="31"/>
      <c r="I28" s="31"/>
    </row>
    <row r="29" ht="22.5" customHeight="1">
      <c r="A29" s="16">
        <v>18.0</v>
      </c>
      <c r="B29" s="16" t="s">
        <v>458</v>
      </c>
      <c r="C29" s="32">
        <v>2.101080173E9</v>
      </c>
      <c r="D29" s="30" t="s">
        <v>243</v>
      </c>
      <c r="E29" s="22"/>
      <c r="F29" s="16">
        <v>2081.0</v>
      </c>
      <c r="G29" s="31"/>
      <c r="H29" s="31"/>
      <c r="I29" s="31"/>
    </row>
    <row r="30" ht="22.5" hidden="1" customHeight="1">
      <c r="A30" s="16">
        <v>25.0</v>
      </c>
      <c r="B30" s="16" t="s">
        <v>459</v>
      </c>
      <c r="C30" s="32"/>
      <c r="D30" s="30"/>
      <c r="E30" s="22"/>
      <c r="F30" s="32"/>
      <c r="G30" s="31"/>
      <c r="H30" s="31"/>
      <c r="I30" s="31"/>
    </row>
    <row r="31" ht="22.5" hidden="1" customHeight="1">
      <c r="A31" s="16">
        <v>26.0</v>
      </c>
      <c r="B31" s="16" t="s">
        <v>453</v>
      </c>
      <c r="C31" s="32"/>
      <c r="D31" s="30"/>
      <c r="E31" s="22"/>
      <c r="F31" s="32"/>
      <c r="G31" s="31"/>
      <c r="H31" s="31"/>
      <c r="I31" s="31"/>
    </row>
    <row r="32" ht="22.5" hidden="1" customHeight="1">
      <c r="A32" s="16">
        <v>27.0</v>
      </c>
      <c r="B32" s="16" t="s">
        <v>466</v>
      </c>
      <c r="C32" s="32"/>
      <c r="D32" s="30"/>
      <c r="E32" s="22"/>
      <c r="F32" s="32"/>
      <c r="G32" s="31"/>
      <c r="H32" s="31"/>
      <c r="I32" s="31"/>
    </row>
    <row r="33" ht="22.5" customHeight="1">
      <c r="A33" s="16">
        <v>19.0</v>
      </c>
      <c r="B33" s="33" t="s">
        <v>433</v>
      </c>
      <c r="C33" s="34">
        <v>2.101150383E9</v>
      </c>
      <c r="D33" s="35" t="s">
        <v>286</v>
      </c>
      <c r="E33" s="22"/>
      <c r="F33" s="33">
        <v>2131.0</v>
      </c>
      <c r="G33" s="36"/>
      <c r="H33" s="36"/>
      <c r="I33" s="36"/>
    </row>
    <row r="34" ht="22.5" customHeight="1">
      <c r="A34" s="16">
        <v>20.0</v>
      </c>
      <c r="B34" s="33" t="s">
        <v>434</v>
      </c>
      <c r="C34" s="34">
        <v>2.101150384E9</v>
      </c>
      <c r="D34" s="35" t="s">
        <v>287</v>
      </c>
      <c r="E34" s="22"/>
      <c r="F34" s="33">
        <v>2131.0</v>
      </c>
      <c r="G34" s="36"/>
      <c r="H34" s="36"/>
      <c r="I34" s="36"/>
    </row>
    <row r="35" ht="22.5" customHeight="1">
      <c r="A35" s="16">
        <v>21.0</v>
      </c>
      <c r="B35" s="33" t="s">
        <v>435</v>
      </c>
      <c r="C35" s="34">
        <v>2.101150385E9</v>
      </c>
      <c r="D35" s="35" t="s">
        <v>288</v>
      </c>
      <c r="E35" s="22"/>
      <c r="F35" s="33">
        <v>2131.0</v>
      </c>
      <c r="G35" s="36"/>
      <c r="H35" s="36"/>
      <c r="I35" s="36"/>
    </row>
    <row r="36" ht="22.5" customHeight="1">
      <c r="A36" s="16">
        <v>22.0</v>
      </c>
      <c r="B36" s="33" t="s">
        <v>436</v>
      </c>
      <c r="C36" s="34">
        <v>2.101150386E9</v>
      </c>
      <c r="D36" s="35" t="s">
        <v>289</v>
      </c>
      <c r="E36" s="22"/>
      <c r="F36" s="33">
        <v>2131.0</v>
      </c>
      <c r="G36" s="36"/>
      <c r="H36" s="36"/>
      <c r="I36" s="36"/>
    </row>
    <row r="37" ht="22.5" customHeight="1">
      <c r="A37" s="16">
        <v>23.0</v>
      </c>
      <c r="B37" s="33" t="s">
        <v>461</v>
      </c>
      <c r="C37" s="34">
        <v>2.101150387E9</v>
      </c>
      <c r="D37" s="35" t="s">
        <v>290</v>
      </c>
      <c r="E37" s="22"/>
      <c r="F37" s="33">
        <v>2131.0</v>
      </c>
      <c r="G37" s="36"/>
      <c r="H37" s="36"/>
      <c r="I37" s="36"/>
    </row>
    <row r="38" ht="22.5" customHeight="1">
      <c r="A38" s="16">
        <v>24.0</v>
      </c>
      <c r="B38" s="33" t="s">
        <v>462</v>
      </c>
      <c r="C38" s="34">
        <v>2.101150388E9</v>
      </c>
      <c r="D38" s="35" t="s">
        <v>291</v>
      </c>
      <c r="E38" s="22"/>
      <c r="F38" s="33">
        <v>2131.0</v>
      </c>
      <c r="G38" s="36"/>
      <c r="H38" s="36"/>
      <c r="I38" s="36"/>
    </row>
    <row r="39" ht="22.5" hidden="1" customHeight="1">
      <c r="A39" s="16">
        <v>34.0</v>
      </c>
      <c r="B39" s="33" t="s">
        <v>463</v>
      </c>
      <c r="C39" s="34"/>
      <c r="D39" s="35"/>
      <c r="E39" s="22"/>
      <c r="F39" s="34"/>
      <c r="G39" s="36"/>
      <c r="H39" s="36"/>
      <c r="I39" s="36"/>
    </row>
    <row r="40" ht="22.5" hidden="1" customHeight="1">
      <c r="A40" s="16">
        <v>35.0</v>
      </c>
      <c r="B40" s="33" t="s">
        <v>450</v>
      </c>
      <c r="C40" s="34"/>
      <c r="D40" s="35"/>
      <c r="E40" s="22"/>
      <c r="F40" s="34"/>
      <c r="G40" s="36"/>
      <c r="H40" s="36"/>
      <c r="I40" s="36"/>
    </row>
    <row r="41" ht="22.5" hidden="1" customHeight="1">
      <c r="A41" s="16">
        <v>36.0</v>
      </c>
      <c r="B41" s="33" t="s">
        <v>467</v>
      </c>
      <c r="C41" s="34"/>
      <c r="D41" s="35"/>
      <c r="E41" s="22"/>
      <c r="F41" s="34"/>
      <c r="G41" s="36"/>
      <c r="H41" s="36"/>
      <c r="I41" s="36"/>
    </row>
    <row r="42">
      <c r="A42" s="37"/>
      <c r="B42" s="19"/>
      <c r="C42" s="19"/>
      <c r="D42" s="19"/>
      <c r="E42" s="19"/>
      <c r="F42" s="19"/>
      <c r="G42" s="19"/>
      <c r="H42" s="19"/>
      <c r="I42" s="19"/>
    </row>
    <row r="43">
      <c r="A43" s="37"/>
      <c r="B43" s="19"/>
      <c r="C43" s="7" t="s">
        <v>440</v>
      </c>
      <c r="E43" s="19"/>
      <c r="F43" s="19"/>
      <c r="G43" s="19"/>
      <c r="H43" s="19"/>
      <c r="I43" s="19"/>
    </row>
    <row r="44">
      <c r="A44" s="38" t="s">
        <v>441</v>
      </c>
      <c r="B44" s="22"/>
      <c r="C44" s="39" t="s">
        <v>442</v>
      </c>
      <c r="D44" s="40" t="s">
        <v>443</v>
      </c>
      <c r="E44" s="40" t="s">
        <v>444</v>
      </c>
      <c r="G44" s="7" t="s">
        <v>445</v>
      </c>
      <c r="I44" s="19"/>
    </row>
    <row r="45" ht="22.5" customHeight="1">
      <c r="A45" s="41"/>
      <c r="B45" s="22"/>
      <c r="C45" s="17"/>
      <c r="D45" s="17"/>
      <c r="E45" s="17"/>
      <c r="F45" s="19"/>
      <c r="G45" s="19"/>
      <c r="H45" s="19"/>
      <c r="I45" s="19"/>
    </row>
    <row r="46">
      <c r="A46" s="37"/>
      <c r="B46" s="19"/>
      <c r="C46" s="19"/>
      <c r="D46" s="19"/>
      <c r="E46" s="19"/>
      <c r="F46" s="19"/>
      <c r="G46" s="19"/>
      <c r="H46" s="19"/>
      <c r="I46" s="19"/>
    </row>
  </sheetData>
  <mergeCells count="43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8:E38"/>
    <mergeCell ref="D39:E39"/>
    <mergeCell ref="D40:E40"/>
    <mergeCell ref="D41:E41"/>
    <mergeCell ref="C43:D43"/>
    <mergeCell ref="A44:B44"/>
    <mergeCell ref="G44:H44"/>
    <mergeCell ref="A45:B45"/>
    <mergeCell ref="D31:E31"/>
    <mergeCell ref="D32:E32"/>
    <mergeCell ref="D33:E33"/>
    <mergeCell ref="D34:E34"/>
    <mergeCell ref="D35:E35"/>
    <mergeCell ref="D36:E36"/>
    <mergeCell ref="D37:E37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>
        <v>102.0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'108S'!A6</f>
        <v>1</v>
      </c>
      <c r="B7" s="16" t="str">
        <f>'108S'!B6</f>
        <v>A1</v>
      </c>
      <c r="C7" s="16">
        <f>'108S'!C6</f>
        <v>2101010963</v>
      </c>
      <c r="D7" s="30" t="str">
        <f>'108S'!D6</f>
        <v>ARUNDAS.H</v>
      </c>
      <c r="E7" s="22"/>
      <c r="F7" s="32" t="str">
        <f>'Common Data'!$B$4</f>
        <v>REV2021</v>
      </c>
      <c r="G7" s="32">
        <f>'108S'!F6</f>
        <v>2011</v>
      </c>
      <c r="H7" s="31"/>
    </row>
    <row r="8" ht="22.5" customHeight="1">
      <c r="A8" s="16">
        <f>'108S'!A7</f>
        <v>2</v>
      </c>
      <c r="B8" s="16" t="str">
        <f>'108S'!B7</f>
        <v>A3</v>
      </c>
      <c r="C8" s="32">
        <f>'108S'!C7</f>
        <v>2101010964</v>
      </c>
      <c r="D8" s="30" t="str">
        <f>'108S'!D7</f>
        <v>ARYA .A</v>
      </c>
      <c r="E8" s="22"/>
      <c r="F8" s="32" t="str">
        <f>'Common Data'!$B$4</f>
        <v>REV2021</v>
      </c>
      <c r="G8" s="32">
        <f>'108S'!F7</f>
        <v>2011</v>
      </c>
      <c r="H8" s="31"/>
    </row>
    <row r="9" ht="22.5" customHeight="1">
      <c r="A9" s="16">
        <f>'108S'!A8</f>
        <v>3</v>
      </c>
      <c r="B9" s="16" t="str">
        <f>'108S'!B8</f>
        <v>A5</v>
      </c>
      <c r="C9" s="32">
        <f>'108S'!C8</f>
        <v>2101010965</v>
      </c>
      <c r="D9" s="30" t="str">
        <f>'108S'!D8</f>
        <v>ASWATHY G</v>
      </c>
      <c r="E9" s="22"/>
      <c r="F9" s="32" t="str">
        <f>'Common Data'!$B$4</f>
        <v>REV2021</v>
      </c>
      <c r="G9" s="32">
        <f>'108S'!F8</f>
        <v>2011</v>
      </c>
      <c r="H9" s="31"/>
    </row>
    <row r="10" ht="22.5" customHeight="1">
      <c r="A10" s="16">
        <f>'108S'!A9</f>
        <v>4</v>
      </c>
      <c r="B10" s="16" t="str">
        <f>'108S'!B9</f>
        <v>A7</v>
      </c>
      <c r="C10" s="32">
        <f>'108S'!C9</f>
        <v>2101010966</v>
      </c>
      <c r="D10" s="30" t="str">
        <f>'108S'!D9</f>
        <v>ASWATHY K</v>
      </c>
      <c r="E10" s="22"/>
      <c r="F10" s="32" t="str">
        <f>'Common Data'!$B$4</f>
        <v>REV2021</v>
      </c>
      <c r="G10" s="32">
        <f>'108S'!F9</f>
        <v>2011</v>
      </c>
      <c r="H10" s="31"/>
    </row>
    <row r="11" ht="22.5" customHeight="1">
      <c r="A11" s="16">
        <f>'108S'!A10</f>
        <v>5</v>
      </c>
      <c r="B11" s="16" t="str">
        <f>'108S'!B10</f>
        <v>A9</v>
      </c>
      <c r="C11" s="32">
        <f>'108S'!C10</f>
        <v>2101010967</v>
      </c>
      <c r="D11" s="30" t="str">
        <f>'108S'!D10</f>
        <v>ASWATHY R</v>
      </c>
      <c r="E11" s="22"/>
      <c r="F11" s="32" t="str">
        <f>'Common Data'!$B$4</f>
        <v>REV2021</v>
      </c>
      <c r="G11" s="32">
        <f>'108S'!F10</f>
        <v>2011</v>
      </c>
      <c r="H11" s="31"/>
    </row>
    <row r="12" ht="22.5" customHeight="1">
      <c r="A12" s="16">
        <f>'108S'!A11</f>
        <v>6</v>
      </c>
      <c r="B12" s="16" t="str">
        <f>'108S'!B11</f>
        <v>C2</v>
      </c>
      <c r="C12" s="32">
        <f>'108S'!C11</f>
        <v>2101010968</v>
      </c>
      <c r="D12" s="30" t="str">
        <f>'108S'!D11</f>
        <v>ATHUL. M</v>
      </c>
      <c r="E12" s="22"/>
      <c r="F12" s="32" t="str">
        <f>'Common Data'!$B$4</f>
        <v>REV2021</v>
      </c>
      <c r="G12" s="32">
        <f>'108S'!F11</f>
        <v>2011</v>
      </c>
      <c r="H12" s="31"/>
    </row>
    <row r="13" ht="22.5" hidden="1" customHeight="1">
      <c r="A13" s="16">
        <f>'108S'!A12</f>
        <v>7</v>
      </c>
      <c r="B13" s="16" t="str">
        <f>'108S'!B12</f>
        <v>C4</v>
      </c>
      <c r="C13" s="32" t="str">
        <f>'108S'!C12</f>
        <v/>
      </c>
      <c r="D13" s="30" t="str">
        <f>'108S'!D12</f>
        <v/>
      </c>
      <c r="E13" s="22"/>
      <c r="F13" s="32" t="str">
        <f>'Common Data'!$B$4</f>
        <v>REV2021</v>
      </c>
      <c r="G13" s="32" t="str">
        <f>'108S'!F12</f>
        <v/>
      </c>
      <c r="H13" s="31"/>
    </row>
    <row r="14" ht="22.5" hidden="1" customHeight="1">
      <c r="A14" s="16">
        <f>'108S'!A13</f>
        <v>8</v>
      </c>
      <c r="B14" s="16" t="str">
        <f>'108S'!B13</f>
        <v>C6</v>
      </c>
      <c r="C14" s="32" t="str">
        <f>'108S'!C13</f>
        <v/>
      </c>
      <c r="D14" s="30" t="str">
        <f>'108S'!D13</f>
        <v/>
      </c>
      <c r="E14" s="22"/>
      <c r="F14" s="32" t="str">
        <f>'Common Data'!$B$4</f>
        <v>REV2021</v>
      </c>
      <c r="G14" s="32" t="str">
        <f>'108S'!F13</f>
        <v/>
      </c>
      <c r="H14" s="31"/>
    </row>
    <row r="15" ht="22.5" hidden="1" customHeight="1">
      <c r="A15" s="16">
        <f>'108S'!A14</f>
        <v>9</v>
      </c>
      <c r="B15" s="16" t="str">
        <f>'108S'!B14</f>
        <v>C8</v>
      </c>
      <c r="C15" s="32" t="str">
        <f>'108S'!C14</f>
        <v/>
      </c>
      <c r="D15" s="30" t="str">
        <f>'108S'!D14</f>
        <v/>
      </c>
      <c r="E15" s="22"/>
      <c r="F15" s="32" t="str">
        <f>'Common Data'!$B$4</f>
        <v>REV2021</v>
      </c>
      <c r="G15" s="32" t="str">
        <f>'108S'!F14</f>
        <v/>
      </c>
      <c r="H15" s="31"/>
    </row>
    <row r="16" ht="22.5" customHeight="1">
      <c r="A16" s="16">
        <f>'108S'!A15</f>
        <v>7</v>
      </c>
      <c r="B16" s="33" t="str">
        <f>'108S'!B15</f>
        <v>B2</v>
      </c>
      <c r="C16" s="34">
        <f>'108S'!C15</f>
        <v>2101040819</v>
      </c>
      <c r="D16" s="35" t="str">
        <f>'108S'!D15</f>
        <v>ALAN AUGUSTINE</v>
      </c>
      <c r="E16" s="22"/>
      <c r="F16" s="34" t="str">
        <f>'Common Data'!$B$4</f>
        <v>REV2021</v>
      </c>
      <c r="G16" s="34">
        <f>'108S'!F15</f>
        <v>2041</v>
      </c>
      <c r="H16" s="36"/>
    </row>
    <row r="17" ht="22.5" customHeight="1">
      <c r="A17" s="16">
        <f>'108S'!A16</f>
        <v>8</v>
      </c>
      <c r="B17" s="33" t="str">
        <f>'108S'!B16</f>
        <v>B4</v>
      </c>
      <c r="C17" s="34">
        <f>'108S'!C16</f>
        <v>2101040820</v>
      </c>
      <c r="D17" s="35" t="str">
        <f>'108S'!D16</f>
        <v>ANANDKIRAN S</v>
      </c>
      <c r="E17" s="22"/>
      <c r="F17" s="34" t="str">
        <f>'Common Data'!$B$4</f>
        <v>REV2021</v>
      </c>
      <c r="G17" s="34">
        <f>'108S'!F16</f>
        <v>2041</v>
      </c>
      <c r="H17" s="36"/>
    </row>
    <row r="18" ht="22.5" customHeight="1">
      <c r="A18" s="16">
        <f>'108S'!A17</f>
        <v>9</v>
      </c>
      <c r="B18" s="33" t="str">
        <f>'108S'!B17</f>
        <v>B6</v>
      </c>
      <c r="C18" s="34">
        <f>'108S'!C17</f>
        <v>2101040821</v>
      </c>
      <c r="D18" s="35" t="str">
        <f>'108S'!D17</f>
        <v>ANJANA S</v>
      </c>
      <c r="E18" s="22"/>
      <c r="F18" s="34" t="str">
        <f>'Common Data'!$B$4</f>
        <v>REV2021</v>
      </c>
      <c r="G18" s="34">
        <f>'108S'!F17</f>
        <v>2041</v>
      </c>
      <c r="H18" s="36"/>
    </row>
    <row r="19" ht="22.5" customHeight="1">
      <c r="A19" s="16">
        <f>'108S'!A18</f>
        <v>10</v>
      </c>
      <c r="B19" s="33" t="str">
        <f>'108S'!B18</f>
        <v>B8</v>
      </c>
      <c r="C19" s="34">
        <f>'108S'!C18</f>
        <v>2101040822</v>
      </c>
      <c r="D19" s="35" t="str">
        <f>'108S'!D18</f>
        <v>ANOOP T</v>
      </c>
      <c r="E19" s="22"/>
      <c r="F19" s="34" t="str">
        <f>'Common Data'!$B$4</f>
        <v>REV2021</v>
      </c>
      <c r="G19" s="34">
        <f>'108S'!F18</f>
        <v>2041</v>
      </c>
      <c r="H19" s="36"/>
    </row>
    <row r="20" ht="22.5" customHeight="1">
      <c r="A20" s="16">
        <f>'108S'!A19</f>
        <v>11</v>
      </c>
      <c r="B20" s="33" t="str">
        <f>'108S'!B19</f>
        <v>D1</v>
      </c>
      <c r="C20" s="34">
        <f>'108S'!C19</f>
        <v>2101040823</v>
      </c>
      <c r="D20" s="35" t="str">
        <f>'108S'!D19</f>
        <v>ANUSHARVAN K</v>
      </c>
      <c r="E20" s="22"/>
      <c r="F20" s="34" t="str">
        <f>'Common Data'!$B$4</f>
        <v>REV2021</v>
      </c>
      <c r="G20" s="34">
        <f>'108S'!F19</f>
        <v>2041</v>
      </c>
      <c r="H20" s="36"/>
    </row>
    <row r="21" ht="22.5" customHeight="1">
      <c r="A21" s="16">
        <f>'108S'!A20</f>
        <v>12</v>
      </c>
      <c r="B21" s="33" t="str">
        <f>'108S'!B20</f>
        <v>D3</v>
      </c>
      <c r="C21" s="34">
        <f>'108S'!C20</f>
        <v>2101040824</v>
      </c>
      <c r="D21" s="35" t="str">
        <f>'108S'!D20</f>
        <v>ARJUN.V.K</v>
      </c>
      <c r="E21" s="22"/>
      <c r="F21" s="34" t="str">
        <f>'Common Data'!$B$4</f>
        <v>REV2021</v>
      </c>
      <c r="G21" s="34">
        <f>'108S'!F20</f>
        <v>2041</v>
      </c>
      <c r="H21" s="36"/>
    </row>
    <row r="22" ht="22.5" hidden="1" customHeight="1">
      <c r="A22" s="16">
        <f>'108S'!A21</f>
        <v>16</v>
      </c>
      <c r="B22" s="33" t="str">
        <f>'108S'!B21</f>
        <v>D5</v>
      </c>
      <c r="C22" s="34" t="str">
        <f>'108S'!C21</f>
        <v/>
      </c>
      <c r="D22" s="35" t="str">
        <f>'108S'!D21</f>
        <v/>
      </c>
      <c r="E22" s="22"/>
      <c r="F22" s="34" t="str">
        <f>'Common Data'!$B$4</f>
        <v>REV2021</v>
      </c>
      <c r="G22" s="34" t="str">
        <f>'108S'!F21</f>
        <v/>
      </c>
      <c r="H22" s="36"/>
    </row>
    <row r="23" ht="22.5" hidden="1" customHeight="1">
      <c r="A23" s="16">
        <f>'108S'!A22</f>
        <v>17</v>
      </c>
      <c r="B23" s="33" t="str">
        <f>'108S'!B22</f>
        <v>D7</v>
      </c>
      <c r="C23" s="34" t="str">
        <f>'108S'!C22</f>
        <v/>
      </c>
      <c r="D23" s="35" t="str">
        <f>'108S'!D22</f>
        <v/>
      </c>
      <c r="E23" s="22"/>
      <c r="F23" s="34" t="str">
        <f>'Common Data'!$B$4</f>
        <v>REV2021</v>
      </c>
      <c r="G23" s="34" t="str">
        <f>'108S'!F22</f>
        <v/>
      </c>
      <c r="H23" s="36"/>
    </row>
    <row r="24" ht="22.5" hidden="1" customHeight="1">
      <c r="A24" s="16">
        <f>'108S'!A23</f>
        <v>18</v>
      </c>
      <c r="B24" s="33" t="str">
        <f>'108S'!B23</f>
        <v>D9</v>
      </c>
      <c r="C24" s="34" t="str">
        <f>'108S'!C23</f>
        <v/>
      </c>
      <c r="D24" s="35" t="str">
        <f>'108S'!D23</f>
        <v/>
      </c>
      <c r="E24" s="22"/>
      <c r="F24" s="34" t="str">
        <f>'Common Data'!$B$4</f>
        <v>REV2021</v>
      </c>
      <c r="G24" s="34" t="str">
        <f>'108S'!F23</f>
        <v/>
      </c>
      <c r="H24" s="36"/>
    </row>
    <row r="25" ht="22.5" customHeight="1">
      <c r="A25" s="16">
        <f>'108S'!A24</f>
        <v>13</v>
      </c>
      <c r="B25" s="16" t="str">
        <f>'108S'!B24</f>
        <v>B1</v>
      </c>
      <c r="C25" s="32">
        <f>'108S'!C24</f>
        <v>2101080168</v>
      </c>
      <c r="D25" s="30" t="str">
        <f>'108S'!D24</f>
        <v>ARJUN.C.T</v>
      </c>
      <c r="E25" s="22"/>
      <c r="F25" s="32" t="str">
        <f>'Common Data'!$B$4</f>
        <v>REV2021</v>
      </c>
      <c r="G25" s="32">
        <f>'108S'!F24</f>
        <v>2081</v>
      </c>
      <c r="H25" s="31"/>
    </row>
    <row r="26" ht="22.5" customHeight="1">
      <c r="A26" s="16">
        <f>'108S'!A25</f>
        <v>14</v>
      </c>
      <c r="B26" s="16" t="str">
        <f>'108S'!B25</f>
        <v>B3</v>
      </c>
      <c r="C26" s="32">
        <f>'108S'!C25</f>
        <v>2101080169</v>
      </c>
      <c r="D26" s="30" t="str">
        <f>'108S'!D25</f>
        <v>ASHOK. R</v>
      </c>
      <c r="E26" s="22"/>
      <c r="F26" s="32" t="str">
        <f>'Common Data'!$B$4</f>
        <v>REV2021</v>
      </c>
      <c r="G26" s="32">
        <f>'108S'!F25</f>
        <v>2081</v>
      </c>
      <c r="H26" s="31"/>
    </row>
    <row r="27" ht="22.5" customHeight="1">
      <c r="A27" s="16">
        <f>'108S'!A26</f>
        <v>15</v>
      </c>
      <c r="B27" s="16" t="str">
        <f>'108S'!B26</f>
        <v>B5</v>
      </c>
      <c r="C27" s="32">
        <f>'108S'!C26</f>
        <v>2101080170</v>
      </c>
      <c r="D27" s="30" t="str">
        <f>'108S'!D26</f>
        <v>ASRITH KRISHNA</v>
      </c>
      <c r="E27" s="22"/>
      <c r="F27" s="32" t="str">
        <f>'Common Data'!$B$4</f>
        <v>REV2021</v>
      </c>
      <c r="G27" s="32">
        <f>'108S'!F26</f>
        <v>2081</v>
      </c>
      <c r="H27" s="31"/>
    </row>
    <row r="28" ht="22.5" customHeight="1">
      <c r="A28" s="16">
        <f>'108S'!A27</f>
        <v>16</v>
      </c>
      <c r="B28" s="16" t="str">
        <f>'108S'!B27</f>
        <v>B7</v>
      </c>
      <c r="C28" s="32">
        <f>'108S'!C27</f>
        <v>2101080171</v>
      </c>
      <c r="D28" s="30" t="str">
        <f>'108S'!D27</f>
        <v>ASWIN P M</v>
      </c>
      <c r="E28" s="22"/>
      <c r="F28" s="32" t="str">
        <f>'Common Data'!$B$4</f>
        <v>REV2021</v>
      </c>
      <c r="G28" s="32">
        <f>'108S'!F27</f>
        <v>2081</v>
      </c>
      <c r="H28" s="31"/>
    </row>
    <row r="29" ht="22.5" customHeight="1">
      <c r="A29" s="16">
        <f>'108S'!A28</f>
        <v>17</v>
      </c>
      <c r="B29" s="16" t="str">
        <f>'108S'!B28</f>
        <v>B9</v>
      </c>
      <c r="C29" s="32">
        <f>'108S'!C28</f>
        <v>2101080172</v>
      </c>
      <c r="D29" s="30" t="str">
        <f>'108S'!D28</f>
        <v>ATHUL KRISHNA . S</v>
      </c>
      <c r="E29" s="22"/>
      <c r="F29" s="32" t="str">
        <f>'Common Data'!$B$4</f>
        <v>REV2021</v>
      </c>
      <c r="G29" s="32">
        <f>'108S'!F28</f>
        <v>2081</v>
      </c>
      <c r="H29" s="31"/>
    </row>
    <row r="30" ht="22.5" customHeight="1">
      <c r="A30" s="16">
        <f>'108S'!A29</f>
        <v>18</v>
      </c>
      <c r="B30" s="16" t="str">
        <f>'108S'!B29</f>
        <v>D2</v>
      </c>
      <c r="C30" s="32">
        <f>'108S'!C29</f>
        <v>2101080173</v>
      </c>
      <c r="D30" s="30" t="str">
        <f>'108S'!D29</f>
        <v>AVINASH . S</v>
      </c>
      <c r="E30" s="22"/>
      <c r="F30" s="32" t="str">
        <f>'Common Data'!$B$4</f>
        <v>REV2021</v>
      </c>
      <c r="G30" s="32">
        <f>'108S'!F29</f>
        <v>2081</v>
      </c>
      <c r="H30" s="31"/>
    </row>
    <row r="31" ht="22.5" hidden="1" customHeight="1">
      <c r="A31" s="16">
        <f>'108S'!A30</f>
        <v>25</v>
      </c>
      <c r="B31" s="16" t="str">
        <f>'108S'!B30</f>
        <v>D4</v>
      </c>
      <c r="C31" s="32" t="str">
        <f>'108S'!C30</f>
        <v/>
      </c>
      <c r="D31" s="30" t="str">
        <f>'108S'!D30</f>
        <v/>
      </c>
      <c r="E31" s="22"/>
      <c r="F31" s="32" t="str">
        <f>'Common Data'!$B$4</f>
        <v>REV2021</v>
      </c>
      <c r="G31" s="32" t="str">
        <f>'108S'!F30</f>
        <v/>
      </c>
      <c r="H31" s="31"/>
    </row>
    <row r="32" ht="22.5" hidden="1" customHeight="1">
      <c r="A32" s="16">
        <f>'108S'!A31</f>
        <v>26</v>
      </c>
      <c r="B32" s="16" t="str">
        <f>'108S'!B31</f>
        <v>D6</v>
      </c>
      <c r="C32" s="32" t="str">
        <f>'108S'!C31</f>
        <v/>
      </c>
      <c r="D32" s="30" t="str">
        <f>'108S'!D31</f>
        <v/>
      </c>
      <c r="E32" s="22"/>
      <c r="F32" s="32" t="str">
        <f>'Common Data'!$B$4</f>
        <v>REV2021</v>
      </c>
      <c r="G32" s="32" t="str">
        <f>'108S'!F31</f>
        <v/>
      </c>
      <c r="H32" s="31"/>
    </row>
    <row r="33" ht="22.5" hidden="1" customHeight="1">
      <c r="A33" s="16">
        <f>'108S'!A32</f>
        <v>27</v>
      </c>
      <c r="B33" s="16" t="str">
        <f>'108S'!B32</f>
        <v>D8</v>
      </c>
      <c r="C33" s="32" t="str">
        <f>'108S'!C32</f>
        <v/>
      </c>
      <c r="D33" s="30" t="str">
        <f>'108S'!D32</f>
        <v/>
      </c>
      <c r="E33" s="22"/>
      <c r="F33" s="32" t="str">
        <f>'Common Data'!$B$4</f>
        <v>REV2021</v>
      </c>
      <c r="G33" s="32" t="str">
        <f>'108S'!F32</f>
        <v/>
      </c>
      <c r="H33" s="31"/>
    </row>
    <row r="34" ht="22.5" customHeight="1">
      <c r="A34" s="16">
        <f>'108S'!A33</f>
        <v>19</v>
      </c>
      <c r="B34" s="33" t="str">
        <f>'108S'!B33</f>
        <v>A2</v>
      </c>
      <c r="C34" s="34">
        <f>'108S'!C33</f>
        <v>2101150383</v>
      </c>
      <c r="D34" s="35" t="str">
        <f>'108S'!D33</f>
        <v>AKHIL.T.G</v>
      </c>
      <c r="E34" s="22"/>
      <c r="F34" s="34" t="str">
        <f>'Common Data'!$B$4</f>
        <v>REV2021</v>
      </c>
      <c r="G34" s="34">
        <f>'108S'!F33</f>
        <v>2131</v>
      </c>
      <c r="H34" s="36"/>
    </row>
    <row r="35" ht="22.5" customHeight="1">
      <c r="A35" s="16">
        <f>'108S'!A34</f>
        <v>20</v>
      </c>
      <c r="B35" s="33" t="str">
        <f>'108S'!B34</f>
        <v>A4</v>
      </c>
      <c r="C35" s="34">
        <f>'108S'!C34</f>
        <v>2101150384</v>
      </c>
      <c r="D35" s="35" t="str">
        <f>'108S'!D34</f>
        <v>AKSHAY P R</v>
      </c>
      <c r="E35" s="22"/>
      <c r="F35" s="34" t="str">
        <f>'Common Data'!$B$4</f>
        <v>REV2021</v>
      </c>
      <c r="G35" s="34">
        <f>'108S'!F34</f>
        <v>2131</v>
      </c>
      <c r="H35" s="36"/>
    </row>
    <row r="36" ht="22.5" customHeight="1">
      <c r="A36" s="16">
        <f>'108S'!A35</f>
        <v>21</v>
      </c>
      <c r="B36" s="33" t="str">
        <f>'108S'!B35</f>
        <v>A6</v>
      </c>
      <c r="C36" s="34">
        <f>'108S'!C35</f>
        <v>2101150385</v>
      </c>
      <c r="D36" s="35" t="str">
        <f>'108S'!D35</f>
        <v>AL MUHAMMED RAIHAN. U</v>
      </c>
      <c r="E36" s="22"/>
      <c r="F36" s="34" t="str">
        <f>'Common Data'!$B$4</f>
        <v>REV2021</v>
      </c>
      <c r="G36" s="34">
        <f>'108S'!F35</f>
        <v>2131</v>
      </c>
      <c r="H36" s="36"/>
    </row>
    <row r="37" ht="22.5" customHeight="1">
      <c r="A37" s="16">
        <f>'108S'!A36</f>
        <v>22</v>
      </c>
      <c r="B37" s="33" t="str">
        <f>'108S'!B36</f>
        <v>A8</v>
      </c>
      <c r="C37" s="34">
        <f>'108S'!C36</f>
        <v>2101150386</v>
      </c>
      <c r="D37" s="35" t="str">
        <f>'108S'!D36</f>
        <v>AMAL N</v>
      </c>
      <c r="E37" s="22"/>
      <c r="F37" s="34" t="str">
        <f>'Common Data'!$B$4</f>
        <v>REV2021</v>
      </c>
      <c r="G37" s="34">
        <f>'108S'!F36</f>
        <v>2131</v>
      </c>
      <c r="H37" s="36"/>
    </row>
    <row r="38" ht="22.5" customHeight="1">
      <c r="A38" s="16">
        <f>'108S'!A37</f>
        <v>23</v>
      </c>
      <c r="B38" s="33" t="str">
        <f>'108S'!B37</f>
        <v>C1</v>
      </c>
      <c r="C38" s="34">
        <f>'108S'!C37</f>
        <v>2101150387</v>
      </c>
      <c r="D38" s="35" t="str">
        <f>'108S'!D37</f>
        <v>AMAL SANJAY</v>
      </c>
      <c r="E38" s="22"/>
      <c r="F38" s="34" t="str">
        <f>'Common Data'!$B$4</f>
        <v>REV2021</v>
      </c>
      <c r="G38" s="34">
        <f>'108S'!F37</f>
        <v>2131</v>
      </c>
      <c r="H38" s="36"/>
    </row>
    <row r="39" ht="22.5" customHeight="1">
      <c r="A39" s="16">
        <f>'108S'!A38</f>
        <v>24</v>
      </c>
      <c r="B39" s="33" t="str">
        <f>'108S'!B38</f>
        <v>C3</v>
      </c>
      <c r="C39" s="34">
        <f>'108S'!C38</f>
        <v>2101150388</v>
      </c>
      <c r="D39" s="35" t="str">
        <f>'108S'!D38</f>
        <v>AMITH P</v>
      </c>
      <c r="E39" s="22"/>
      <c r="F39" s="34" t="str">
        <f>'Common Data'!$B$4</f>
        <v>REV2021</v>
      </c>
      <c r="G39" s="34">
        <f>'108S'!F38</f>
        <v>2131</v>
      </c>
      <c r="H39" s="36"/>
    </row>
    <row r="40" ht="22.5" hidden="1" customHeight="1">
      <c r="A40" s="16">
        <f>'108S'!A39</f>
        <v>34</v>
      </c>
      <c r="B40" s="33" t="str">
        <f>'108S'!B39</f>
        <v>C5</v>
      </c>
      <c r="C40" s="34" t="str">
        <f>'108S'!C39</f>
        <v/>
      </c>
      <c r="D40" s="35" t="str">
        <f>'108S'!D39</f>
        <v/>
      </c>
      <c r="E40" s="22"/>
      <c r="F40" s="34" t="str">
        <f>'Common Data'!$B$4</f>
        <v>REV2021</v>
      </c>
      <c r="G40" s="34" t="str">
        <f>'108S'!F39</f>
        <v/>
      </c>
      <c r="H40" s="36"/>
    </row>
    <row r="41" ht="22.5" hidden="1" customHeight="1">
      <c r="A41" s="16">
        <f>'108S'!A40</f>
        <v>35</v>
      </c>
      <c r="B41" s="33" t="str">
        <f>'108S'!B40</f>
        <v>C7</v>
      </c>
      <c r="C41" s="34" t="str">
        <f>'108S'!C40</f>
        <v/>
      </c>
      <c r="D41" s="35" t="str">
        <f>'108S'!D40</f>
        <v/>
      </c>
      <c r="E41" s="22"/>
      <c r="F41" s="34" t="str">
        <f>'Common Data'!$B$4</f>
        <v>REV2021</v>
      </c>
      <c r="G41" s="34" t="str">
        <f>'108S'!F40</f>
        <v/>
      </c>
      <c r="H41" s="36"/>
    </row>
    <row r="42" ht="22.5" hidden="1" customHeight="1">
      <c r="A42" s="16">
        <f>'108S'!A41</f>
        <v>36</v>
      </c>
      <c r="B42" s="33" t="str">
        <f>'108S'!B41</f>
        <v>C9</v>
      </c>
      <c r="C42" s="34" t="str">
        <f>'108S'!C41</f>
        <v/>
      </c>
      <c r="D42" s="35" t="str">
        <f>'108S'!D41</f>
        <v/>
      </c>
      <c r="E42" s="22"/>
      <c r="F42" s="34" t="str">
        <f>'Common Data'!$B$4</f>
        <v>REV2021</v>
      </c>
      <c r="G42" s="34" t="str">
        <f>'108S'!F41</f>
        <v/>
      </c>
      <c r="H42" s="36"/>
    </row>
    <row r="43">
      <c r="A43" s="37"/>
      <c r="B43" s="19"/>
      <c r="C43" s="19"/>
      <c r="D43" s="19"/>
      <c r="E43" s="19"/>
      <c r="F43" s="19"/>
      <c r="G43" s="48"/>
      <c r="H43" s="19"/>
    </row>
    <row r="44">
      <c r="A44" s="37"/>
      <c r="B44" s="19"/>
      <c r="C44" s="7"/>
      <c r="E44" s="19"/>
      <c r="F44" s="19"/>
      <c r="G44" s="48"/>
      <c r="H44" s="19"/>
    </row>
    <row r="45">
      <c r="A45" s="26" t="s">
        <v>380</v>
      </c>
      <c r="E45" s="49"/>
      <c r="G45" s="7" t="s">
        <v>449</v>
      </c>
    </row>
    <row r="46" ht="22.5" customHeight="1">
      <c r="A46" s="49"/>
      <c r="C46" s="48"/>
      <c r="D46" s="48"/>
      <c r="E46" s="48"/>
      <c r="F46" s="19"/>
      <c r="G46" s="48"/>
      <c r="H46" s="19"/>
    </row>
  </sheetData>
  <mergeCells count="43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9:E39"/>
    <mergeCell ref="D40:E40"/>
    <mergeCell ref="D41:E41"/>
    <mergeCell ref="D42:E42"/>
    <mergeCell ref="C44:D44"/>
    <mergeCell ref="A45:D45"/>
    <mergeCell ref="G45:H45"/>
    <mergeCell ref="A46:B46"/>
    <mergeCell ref="D32:E32"/>
    <mergeCell ref="D33:E33"/>
    <mergeCell ref="D34:E34"/>
    <mergeCell ref="D35:E35"/>
    <mergeCell ref="D36:E36"/>
    <mergeCell ref="D37:E37"/>
    <mergeCell ref="D38:E38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>
        <v>205.0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2.101010969E9</v>
      </c>
      <c r="D6" s="30" t="s">
        <v>19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2.10101097E9</v>
      </c>
      <c r="D7" s="30" t="s">
        <v>20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2.101010971E9</v>
      </c>
      <c r="D8" s="30" t="s">
        <v>21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2.101010972E9</v>
      </c>
      <c r="D9" s="30" t="s">
        <v>22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416</v>
      </c>
      <c r="C10" s="32">
        <v>2.101010973E9</v>
      </c>
      <c r="D10" s="30" t="s">
        <v>23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451</v>
      </c>
      <c r="C11" s="32">
        <v>2.101010974E9</v>
      </c>
      <c r="D11" s="30" t="s">
        <v>24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452</v>
      </c>
      <c r="C12" s="32"/>
      <c r="D12" s="30"/>
      <c r="E12" s="22"/>
      <c r="F12" s="32"/>
      <c r="G12" s="31"/>
      <c r="H12" s="31"/>
      <c r="I12" s="31"/>
    </row>
    <row r="13" ht="22.5" hidden="1" customHeight="1">
      <c r="A13" s="16">
        <v>8.0</v>
      </c>
      <c r="B13" s="16" t="s">
        <v>460</v>
      </c>
      <c r="C13" s="32"/>
      <c r="D13" s="30"/>
      <c r="E13" s="22"/>
      <c r="F13" s="32"/>
      <c r="G13" s="31"/>
      <c r="H13" s="31"/>
      <c r="I13" s="31"/>
    </row>
    <row r="14" ht="22.5" customHeight="1">
      <c r="A14" s="16">
        <v>7.0</v>
      </c>
      <c r="B14" s="33" t="s">
        <v>419</v>
      </c>
      <c r="C14" s="34">
        <v>2.101030808E9</v>
      </c>
      <c r="D14" s="35" t="s">
        <v>112</v>
      </c>
      <c r="E14" s="22"/>
      <c r="F14" s="33">
        <v>2032.0</v>
      </c>
      <c r="G14" s="36"/>
      <c r="H14" s="36"/>
      <c r="I14" s="36"/>
    </row>
    <row r="15" ht="22.5" customHeight="1">
      <c r="A15" s="16">
        <v>8.0</v>
      </c>
      <c r="B15" s="33" t="s">
        <v>420</v>
      </c>
      <c r="C15" s="34">
        <v>2.101030809E9</v>
      </c>
      <c r="D15" s="35" t="s">
        <v>114</v>
      </c>
      <c r="E15" s="22"/>
      <c r="F15" s="33">
        <v>2032.0</v>
      </c>
      <c r="G15" s="36"/>
      <c r="H15" s="36"/>
      <c r="I15" s="36"/>
    </row>
    <row r="16" ht="22.5" customHeight="1">
      <c r="A16" s="16">
        <v>9.0</v>
      </c>
      <c r="B16" s="33" t="s">
        <v>421</v>
      </c>
      <c r="C16" s="34">
        <v>2.10103081E9</v>
      </c>
      <c r="D16" s="35" t="s">
        <v>115</v>
      </c>
      <c r="E16" s="22"/>
      <c r="F16" s="33">
        <v>2032.0</v>
      </c>
      <c r="G16" s="36"/>
      <c r="H16" s="36"/>
      <c r="I16" s="36"/>
    </row>
    <row r="17" ht="22.5" customHeight="1">
      <c r="A17" s="16">
        <v>10.0</v>
      </c>
      <c r="B17" s="33" t="s">
        <v>422</v>
      </c>
      <c r="C17" s="34">
        <v>2.101030811E9</v>
      </c>
      <c r="D17" s="35" t="s">
        <v>116</v>
      </c>
      <c r="E17" s="22"/>
      <c r="F17" s="33">
        <v>2032.0</v>
      </c>
      <c r="G17" s="36"/>
      <c r="H17" s="36"/>
      <c r="I17" s="36"/>
    </row>
    <row r="18" ht="22.5" customHeight="1">
      <c r="A18" s="16">
        <v>11.0</v>
      </c>
      <c r="B18" s="33" t="s">
        <v>454</v>
      </c>
      <c r="C18" s="34">
        <v>2.101030812E9</v>
      </c>
      <c r="D18" s="35" t="s">
        <v>117</v>
      </c>
      <c r="E18" s="22"/>
      <c r="F18" s="33">
        <v>2032.0</v>
      </c>
      <c r="G18" s="36"/>
      <c r="H18" s="36"/>
      <c r="I18" s="36"/>
    </row>
    <row r="19" ht="22.5" customHeight="1">
      <c r="A19" s="16">
        <v>12.0</v>
      </c>
      <c r="B19" s="33" t="s">
        <v>455</v>
      </c>
      <c r="C19" s="34">
        <v>2.101030813E9</v>
      </c>
      <c r="D19" s="35" t="s">
        <v>118</v>
      </c>
      <c r="E19" s="22"/>
      <c r="F19" s="33">
        <v>2032.0</v>
      </c>
      <c r="G19" s="36"/>
      <c r="H19" s="36"/>
      <c r="I19" s="36"/>
    </row>
    <row r="20" ht="22.5" hidden="1" customHeight="1">
      <c r="A20" s="16">
        <v>15.0</v>
      </c>
      <c r="B20" s="33" t="s">
        <v>456</v>
      </c>
      <c r="C20" s="34"/>
      <c r="D20" s="35"/>
      <c r="E20" s="22"/>
      <c r="F20" s="34"/>
      <c r="G20" s="36"/>
      <c r="H20" s="36"/>
      <c r="I20" s="36"/>
    </row>
    <row r="21" ht="22.5" hidden="1" customHeight="1">
      <c r="A21" s="16">
        <v>16.0</v>
      </c>
      <c r="B21" s="33" t="s">
        <v>457</v>
      </c>
      <c r="C21" s="34"/>
      <c r="D21" s="35"/>
      <c r="E21" s="22"/>
      <c r="F21" s="34"/>
      <c r="G21" s="36"/>
      <c r="H21" s="36"/>
      <c r="I21" s="36"/>
    </row>
    <row r="22" ht="22.5" customHeight="1">
      <c r="A22" s="16">
        <v>13.0</v>
      </c>
      <c r="B22" s="16" t="s">
        <v>426</v>
      </c>
      <c r="C22" s="32">
        <v>2.101040825E9</v>
      </c>
      <c r="D22" s="30" t="s">
        <v>193</v>
      </c>
      <c r="E22" s="22"/>
      <c r="F22" s="16">
        <v>2041.0</v>
      </c>
      <c r="G22" s="31"/>
      <c r="H22" s="31"/>
      <c r="I22" s="31"/>
    </row>
    <row r="23" ht="22.5" customHeight="1">
      <c r="A23" s="16">
        <v>14.0</v>
      </c>
      <c r="B23" s="16" t="s">
        <v>427</v>
      </c>
      <c r="C23" s="32">
        <v>2.101040826E9</v>
      </c>
      <c r="D23" s="30" t="s">
        <v>194</v>
      </c>
      <c r="E23" s="22"/>
      <c r="F23" s="16">
        <v>2041.0</v>
      </c>
      <c r="G23" s="31"/>
      <c r="H23" s="31"/>
      <c r="I23" s="31"/>
    </row>
    <row r="24" ht="22.5" customHeight="1">
      <c r="A24" s="16">
        <v>15.0</v>
      </c>
      <c r="B24" s="16" t="s">
        <v>428</v>
      </c>
      <c r="C24" s="32">
        <v>2.101040828E9</v>
      </c>
      <c r="D24" s="30" t="s">
        <v>195</v>
      </c>
      <c r="E24" s="22"/>
      <c r="F24" s="16">
        <v>2041.0</v>
      </c>
      <c r="G24" s="31"/>
      <c r="H24" s="31"/>
      <c r="I24" s="31"/>
    </row>
    <row r="25" ht="22.5" customHeight="1">
      <c r="A25" s="16">
        <v>16.0</v>
      </c>
      <c r="B25" s="16" t="s">
        <v>429</v>
      </c>
      <c r="C25" s="32">
        <v>2.101040829E9</v>
      </c>
      <c r="D25" s="30" t="s">
        <v>196</v>
      </c>
      <c r="E25" s="22"/>
      <c r="F25" s="16">
        <v>2041.0</v>
      </c>
      <c r="G25" s="31"/>
      <c r="H25" s="31"/>
      <c r="I25" s="31"/>
    </row>
    <row r="26" ht="22.5" customHeight="1">
      <c r="A26" s="16">
        <v>17.0</v>
      </c>
      <c r="B26" s="16" t="s">
        <v>430</v>
      </c>
      <c r="C26" s="32">
        <v>2.10104083E9</v>
      </c>
      <c r="D26" s="30" t="s">
        <v>136</v>
      </c>
      <c r="E26" s="22"/>
      <c r="F26" s="16">
        <v>2041.0</v>
      </c>
      <c r="G26" s="31"/>
      <c r="H26" s="31"/>
      <c r="I26" s="31"/>
    </row>
    <row r="27" ht="22.5" customHeight="1">
      <c r="A27" s="16">
        <v>18.0</v>
      </c>
      <c r="B27" s="16" t="s">
        <v>458</v>
      </c>
      <c r="C27" s="32">
        <v>2.101040831E9</v>
      </c>
      <c r="D27" s="30" t="s">
        <v>197</v>
      </c>
      <c r="E27" s="22"/>
      <c r="F27" s="16">
        <v>2041.0</v>
      </c>
      <c r="G27" s="31"/>
      <c r="H27" s="31"/>
      <c r="I27" s="31"/>
    </row>
    <row r="28" ht="22.5" hidden="1" customHeight="1">
      <c r="A28" s="16">
        <v>23.0</v>
      </c>
      <c r="B28" s="16" t="s">
        <v>459</v>
      </c>
      <c r="C28" s="32"/>
      <c r="D28" s="30"/>
      <c r="E28" s="22"/>
      <c r="F28" s="32"/>
      <c r="G28" s="31"/>
      <c r="H28" s="31"/>
      <c r="I28" s="31"/>
    </row>
    <row r="29" ht="22.5" hidden="1" customHeight="1">
      <c r="A29" s="16">
        <v>24.0</v>
      </c>
      <c r="B29" s="16" t="s">
        <v>453</v>
      </c>
      <c r="C29" s="32"/>
      <c r="D29" s="30"/>
      <c r="E29" s="22"/>
      <c r="F29" s="32"/>
      <c r="G29" s="31"/>
      <c r="H29" s="31"/>
      <c r="I29" s="31"/>
    </row>
    <row r="30" ht="22.5" customHeight="1">
      <c r="A30" s="16">
        <v>19.0</v>
      </c>
      <c r="B30" s="33" t="s">
        <v>433</v>
      </c>
      <c r="C30" s="34">
        <v>2.101080174E9</v>
      </c>
      <c r="D30" s="35" t="s">
        <v>244</v>
      </c>
      <c r="E30" s="22"/>
      <c r="F30" s="33">
        <v>2081.0</v>
      </c>
      <c r="G30" s="36"/>
      <c r="H30" s="36"/>
      <c r="I30" s="36"/>
    </row>
    <row r="31" ht="22.5" customHeight="1">
      <c r="A31" s="16">
        <v>20.0</v>
      </c>
      <c r="B31" s="33" t="s">
        <v>434</v>
      </c>
      <c r="C31" s="34">
        <v>2.101080175E9</v>
      </c>
      <c r="D31" s="35" t="s">
        <v>245</v>
      </c>
      <c r="E31" s="22"/>
      <c r="F31" s="33">
        <v>2081.0</v>
      </c>
      <c r="G31" s="36"/>
      <c r="H31" s="36"/>
      <c r="I31" s="36"/>
    </row>
    <row r="32" ht="22.5" customHeight="1">
      <c r="A32" s="16">
        <v>21.0</v>
      </c>
      <c r="B32" s="33" t="s">
        <v>435</v>
      </c>
      <c r="C32" s="34">
        <v>2.101080176E9</v>
      </c>
      <c r="D32" s="35" t="s">
        <v>246</v>
      </c>
      <c r="E32" s="22"/>
      <c r="F32" s="33">
        <v>2081.0</v>
      </c>
      <c r="G32" s="36"/>
      <c r="H32" s="36"/>
      <c r="I32" s="36"/>
    </row>
    <row r="33" ht="22.5" customHeight="1">
      <c r="A33" s="16">
        <v>22.0</v>
      </c>
      <c r="B33" s="33" t="s">
        <v>436</v>
      </c>
      <c r="C33" s="34">
        <v>2.101080177E9</v>
      </c>
      <c r="D33" s="35" t="s">
        <v>247</v>
      </c>
      <c r="E33" s="22"/>
      <c r="F33" s="33">
        <v>2081.0</v>
      </c>
      <c r="G33" s="36"/>
      <c r="H33" s="36"/>
      <c r="I33" s="36"/>
    </row>
    <row r="34" ht="22.5" customHeight="1">
      <c r="A34" s="16">
        <v>23.0</v>
      </c>
      <c r="B34" s="33" t="s">
        <v>461</v>
      </c>
      <c r="C34" s="34">
        <v>2.101080178E9</v>
      </c>
      <c r="D34" s="35" t="s">
        <v>248</v>
      </c>
      <c r="E34" s="22"/>
      <c r="F34" s="33">
        <v>2081.0</v>
      </c>
      <c r="G34" s="36"/>
      <c r="H34" s="36"/>
      <c r="I34" s="36"/>
    </row>
    <row r="35" ht="22.5" customHeight="1">
      <c r="A35" s="16">
        <v>24.0</v>
      </c>
      <c r="B35" s="33" t="s">
        <v>462</v>
      </c>
      <c r="C35" s="34">
        <v>2.101080179E9</v>
      </c>
      <c r="D35" s="35" t="s">
        <v>249</v>
      </c>
      <c r="E35" s="22"/>
      <c r="F35" s="33">
        <v>2081.0</v>
      </c>
      <c r="G35" s="36"/>
      <c r="H35" s="36"/>
      <c r="I35" s="36"/>
    </row>
    <row r="36" ht="22.5" hidden="1" customHeight="1">
      <c r="A36" s="16">
        <v>31.0</v>
      </c>
      <c r="B36" s="33" t="s">
        <v>463</v>
      </c>
      <c r="C36" s="34"/>
      <c r="D36" s="35"/>
      <c r="E36" s="22"/>
      <c r="F36" s="34"/>
      <c r="G36" s="36"/>
      <c r="H36" s="36"/>
      <c r="I36" s="36"/>
    </row>
    <row r="37" ht="22.5" hidden="1" customHeight="1">
      <c r="A37" s="16">
        <v>32.0</v>
      </c>
      <c r="B37" s="33" t="s">
        <v>450</v>
      </c>
      <c r="C37" s="34"/>
      <c r="D37" s="35"/>
      <c r="E37" s="22"/>
      <c r="F37" s="34"/>
      <c r="G37" s="36"/>
      <c r="H37" s="36"/>
      <c r="I37" s="36"/>
    </row>
    <row r="38">
      <c r="A38" s="37"/>
      <c r="B38" s="19"/>
      <c r="C38" s="19"/>
      <c r="D38" s="19"/>
      <c r="E38" s="19"/>
      <c r="F38" s="19"/>
      <c r="G38" s="19"/>
      <c r="H38" s="19"/>
      <c r="I38" s="19"/>
    </row>
    <row r="39">
      <c r="A39" s="37"/>
      <c r="B39" s="19"/>
      <c r="C39" s="7" t="s">
        <v>440</v>
      </c>
      <c r="E39" s="19"/>
      <c r="F39" s="19"/>
      <c r="G39" s="19"/>
      <c r="H39" s="19"/>
      <c r="I39" s="19"/>
    </row>
    <row r="40">
      <c r="A40" s="38" t="s">
        <v>441</v>
      </c>
      <c r="B40" s="22"/>
      <c r="C40" s="39" t="s">
        <v>442</v>
      </c>
      <c r="D40" s="40" t="s">
        <v>443</v>
      </c>
      <c r="E40" s="40" t="s">
        <v>444</v>
      </c>
      <c r="G40" s="7" t="s">
        <v>445</v>
      </c>
      <c r="I40" s="19"/>
    </row>
    <row r="41" ht="22.5" customHeight="1">
      <c r="A41" s="41"/>
      <c r="B41" s="22"/>
      <c r="C41" s="17"/>
      <c r="D41" s="17"/>
      <c r="E41" s="17"/>
      <c r="F41" s="19"/>
      <c r="G41" s="19"/>
      <c r="H41" s="19"/>
      <c r="I41" s="19"/>
    </row>
    <row r="42">
      <c r="A42" s="37"/>
      <c r="B42" s="19"/>
      <c r="C42" s="19"/>
      <c r="D42" s="19"/>
      <c r="E42" s="19"/>
      <c r="F42" s="19"/>
      <c r="G42" s="19"/>
      <c r="H42" s="19"/>
      <c r="I42" s="19"/>
    </row>
  </sheetData>
  <mergeCells count="39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C39:D39"/>
    <mergeCell ref="A40:B40"/>
    <mergeCell ref="G40:H40"/>
    <mergeCell ref="A41:B41"/>
    <mergeCell ref="D31:E31"/>
    <mergeCell ref="D32:E32"/>
    <mergeCell ref="D33:E33"/>
    <mergeCell ref="D34:E34"/>
    <mergeCell ref="D35:E35"/>
    <mergeCell ref="D36:E36"/>
    <mergeCell ref="D37:E37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>
        <v>205.0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'205S'!A6</f>
        <v>1</v>
      </c>
      <c r="B7" s="16" t="str">
        <f>'205S'!B6</f>
        <v>A1</v>
      </c>
      <c r="C7" s="16">
        <f>'205S'!C6</f>
        <v>2101010969</v>
      </c>
      <c r="D7" s="30" t="str">
        <f>'205S'!D6</f>
        <v>ATHULYA LAKSHMI.M</v>
      </c>
      <c r="E7" s="22"/>
      <c r="F7" s="32" t="str">
        <f>'Common Data'!$B$4</f>
        <v>REV2021</v>
      </c>
      <c r="G7" s="32">
        <f>'205S'!F6</f>
        <v>2011</v>
      </c>
      <c r="H7" s="31"/>
    </row>
    <row r="8" ht="22.5" customHeight="1">
      <c r="A8" s="16">
        <f>'205S'!A7</f>
        <v>2</v>
      </c>
      <c r="B8" s="16" t="str">
        <f>'205S'!B7</f>
        <v>A3</v>
      </c>
      <c r="C8" s="32">
        <f>'205S'!C7</f>
        <v>2101010970</v>
      </c>
      <c r="D8" s="30" t="str">
        <f>'205S'!D7</f>
        <v>AYOOB ANSARI A</v>
      </c>
      <c r="E8" s="22"/>
      <c r="F8" s="32" t="str">
        <f>'Common Data'!$B$4</f>
        <v>REV2021</v>
      </c>
      <c r="G8" s="32">
        <f>'205S'!F7</f>
        <v>2011</v>
      </c>
      <c r="H8" s="31"/>
    </row>
    <row r="9" ht="22.5" customHeight="1">
      <c r="A9" s="16">
        <f>'205S'!A8</f>
        <v>3</v>
      </c>
      <c r="B9" s="16" t="str">
        <f>'205S'!B8</f>
        <v>A5</v>
      </c>
      <c r="C9" s="32">
        <f>'205S'!C8</f>
        <v>2101010971</v>
      </c>
      <c r="D9" s="30" t="str">
        <f>'205S'!D8</f>
        <v>AYSHA I</v>
      </c>
      <c r="E9" s="22"/>
      <c r="F9" s="32" t="str">
        <f>'Common Data'!$B$4</f>
        <v>REV2021</v>
      </c>
      <c r="G9" s="32">
        <f>'205S'!F8</f>
        <v>2011</v>
      </c>
      <c r="H9" s="31"/>
    </row>
    <row r="10" ht="22.5" customHeight="1">
      <c r="A10" s="16">
        <f>'205S'!A9</f>
        <v>4</v>
      </c>
      <c r="B10" s="16" t="str">
        <f>'205S'!B9</f>
        <v>A7</v>
      </c>
      <c r="C10" s="32">
        <f>'205S'!C9</f>
        <v>2101010972</v>
      </c>
      <c r="D10" s="30" t="str">
        <f>'205S'!D9</f>
        <v>DEEPIKA.M</v>
      </c>
      <c r="E10" s="22"/>
      <c r="F10" s="32" t="str">
        <f>'Common Data'!$B$4</f>
        <v>REV2021</v>
      </c>
      <c r="G10" s="32">
        <f>'205S'!F9</f>
        <v>2011</v>
      </c>
      <c r="H10" s="31"/>
    </row>
    <row r="11" ht="22.5" customHeight="1">
      <c r="A11" s="16">
        <f>'205S'!A10</f>
        <v>5</v>
      </c>
      <c r="B11" s="16" t="str">
        <f>'205S'!B10</f>
        <v>A9</v>
      </c>
      <c r="C11" s="32">
        <f>'205S'!C10</f>
        <v>2101010973</v>
      </c>
      <c r="D11" s="30" t="str">
        <f>'205S'!D10</f>
        <v>EBY S MATHEW</v>
      </c>
      <c r="E11" s="22"/>
      <c r="F11" s="32" t="str">
        <f>'Common Data'!$B$4</f>
        <v>REV2021</v>
      </c>
      <c r="G11" s="32">
        <f>'205S'!F10</f>
        <v>2011</v>
      </c>
      <c r="H11" s="31"/>
    </row>
    <row r="12" ht="22.5" customHeight="1">
      <c r="A12" s="16">
        <f>'205S'!A11</f>
        <v>6</v>
      </c>
      <c r="B12" s="16" t="str">
        <f>'205S'!B11</f>
        <v>C2</v>
      </c>
      <c r="C12" s="32">
        <f>'205S'!C11</f>
        <v>2101010974</v>
      </c>
      <c r="D12" s="30" t="str">
        <f>'205S'!D11</f>
        <v>GIREESH . N.K</v>
      </c>
      <c r="E12" s="22"/>
      <c r="F12" s="32" t="str">
        <f>'Common Data'!$B$4</f>
        <v>REV2021</v>
      </c>
      <c r="G12" s="32">
        <f>'205S'!F11</f>
        <v>2011</v>
      </c>
      <c r="H12" s="31"/>
    </row>
    <row r="13" ht="22.5" hidden="1" customHeight="1">
      <c r="A13" s="16">
        <f>'205S'!A12</f>
        <v>7</v>
      </c>
      <c r="B13" s="16" t="str">
        <f>'205S'!B12</f>
        <v>C4</v>
      </c>
      <c r="C13" s="32" t="str">
        <f>'205S'!C12</f>
        <v/>
      </c>
      <c r="D13" s="30" t="str">
        <f>'205S'!D12</f>
        <v/>
      </c>
      <c r="E13" s="22"/>
      <c r="F13" s="32" t="str">
        <f>'Common Data'!$B$4</f>
        <v>REV2021</v>
      </c>
      <c r="G13" s="32" t="str">
        <f>'205S'!F12</f>
        <v/>
      </c>
      <c r="H13" s="31"/>
    </row>
    <row r="14" ht="22.5" hidden="1" customHeight="1">
      <c r="A14" s="16">
        <f>'205S'!A13</f>
        <v>8</v>
      </c>
      <c r="B14" s="16" t="str">
        <f>'205S'!B13</f>
        <v>C6</v>
      </c>
      <c r="C14" s="32" t="str">
        <f>'205S'!C13</f>
        <v/>
      </c>
      <c r="D14" s="30" t="str">
        <f>'205S'!D13</f>
        <v/>
      </c>
      <c r="E14" s="22"/>
      <c r="F14" s="32" t="str">
        <f>'Common Data'!$B$4</f>
        <v>REV2021</v>
      </c>
      <c r="G14" s="32" t="str">
        <f>'205S'!F13</f>
        <v/>
      </c>
      <c r="H14" s="31"/>
    </row>
    <row r="15" ht="22.5" customHeight="1">
      <c r="A15" s="16">
        <f>'205S'!A14</f>
        <v>7</v>
      </c>
      <c r="B15" s="33" t="str">
        <f>'205S'!B14</f>
        <v>B2</v>
      </c>
      <c r="C15" s="34">
        <f>'205S'!C14</f>
        <v>2101030808</v>
      </c>
      <c r="D15" s="35" t="str">
        <f>'205S'!D14</f>
        <v>ABHIJITH .R</v>
      </c>
      <c r="E15" s="22"/>
      <c r="F15" s="34" t="str">
        <f>'Common Data'!$B$4</f>
        <v>REV2021</v>
      </c>
      <c r="G15" s="34">
        <f>'205S'!F14</f>
        <v>2032</v>
      </c>
      <c r="H15" s="36"/>
    </row>
    <row r="16" ht="22.5" customHeight="1">
      <c r="A16" s="16">
        <f>'205S'!A15</f>
        <v>8</v>
      </c>
      <c r="B16" s="33" t="str">
        <f>'205S'!B15</f>
        <v>B4</v>
      </c>
      <c r="C16" s="34">
        <f>'205S'!C15</f>
        <v>2101030809</v>
      </c>
      <c r="D16" s="35" t="str">
        <f>'205S'!D15</f>
        <v>ABHIJITH.A</v>
      </c>
      <c r="E16" s="22"/>
      <c r="F16" s="34" t="str">
        <f>'Common Data'!$B$4</f>
        <v>REV2021</v>
      </c>
      <c r="G16" s="34">
        <f>'205S'!F15</f>
        <v>2032</v>
      </c>
      <c r="H16" s="36"/>
    </row>
    <row r="17" ht="22.5" customHeight="1">
      <c r="A17" s="16">
        <f>'205S'!A16</f>
        <v>9</v>
      </c>
      <c r="B17" s="33" t="str">
        <f>'205S'!B16</f>
        <v>B6</v>
      </c>
      <c r="C17" s="34">
        <f>'205S'!C16</f>
        <v>2101030810</v>
      </c>
      <c r="D17" s="35" t="str">
        <f>'205S'!D16</f>
        <v>ABHILASH M P</v>
      </c>
      <c r="E17" s="22"/>
      <c r="F17" s="34" t="str">
        <f>'Common Data'!$B$4</f>
        <v>REV2021</v>
      </c>
      <c r="G17" s="34">
        <f>'205S'!F16</f>
        <v>2032</v>
      </c>
      <c r="H17" s="36"/>
    </row>
    <row r="18" ht="22.5" customHeight="1">
      <c r="A18" s="16">
        <f>'205S'!A17</f>
        <v>10</v>
      </c>
      <c r="B18" s="33" t="str">
        <f>'205S'!B17</f>
        <v>B8</v>
      </c>
      <c r="C18" s="34">
        <f>'205S'!C17</f>
        <v>2101030811</v>
      </c>
      <c r="D18" s="35" t="str">
        <f>'205S'!D17</f>
        <v>ABHIRAJ C S</v>
      </c>
      <c r="E18" s="22"/>
      <c r="F18" s="34" t="str">
        <f>'Common Data'!$B$4</f>
        <v>REV2021</v>
      </c>
      <c r="G18" s="34">
        <f>'205S'!F17</f>
        <v>2032</v>
      </c>
      <c r="H18" s="36"/>
    </row>
    <row r="19" ht="22.5" customHeight="1">
      <c r="A19" s="16">
        <f>'205S'!A18</f>
        <v>11</v>
      </c>
      <c r="B19" s="33" t="str">
        <f>'205S'!B18</f>
        <v>D1</v>
      </c>
      <c r="C19" s="34">
        <f>'205S'!C18</f>
        <v>2101030812</v>
      </c>
      <c r="D19" s="35" t="str">
        <f>'205S'!D18</f>
        <v>ADARSH P V</v>
      </c>
      <c r="E19" s="22"/>
      <c r="F19" s="34" t="str">
        <f>'Common Data'!$B$4</f>
        <v>REV2021</v>
      </c>
      <c r="G19" s="34">
        <f>'205S'!F18</f>
        <v>2032</v>
      </c>
      <c r="H19" s="36"/>
    </row>
    <row r="20" ht="22.5" customHeight="1">
      <c r="A20" s="16">
        <f>'205S'!A19</f>
        <v>12</v>
      </c>
      <c r="B20" s="33" t="str">
        <f>'205S'!B19</f>
        <v>D3</v>
      </c>
      <c r="C20" s="34">
        <f>'205S'!C19</f>
        <v>2101030813</v>
      </c>
      <c r="D20" s="35" t="str">
        <f>'205S'!D19</f>
        <v>AFEEF P H</v>
      </c>
      <c r="E20" s="22"/>
      <c r="F20" s="34" t="str">
        <f>'Common Data'!$B$4</f>
        <v>REV2021</v>
      </c>
      <c r="G20" s="34">
        <f>'205S'!F19</f>
        <v>2032</v>
      </c>
      <c r="H20" s="36"/>
    </row>
    <row r="21" ht="22.5" hidden="1" customHeight="1">
      <c r="A21" s="16">
        <f>'205S'!A20</f>
        <v>15</v>
      </c>
      <c r="B21" s="33" t="str">
        <f>'205S'!B20</f>
        <v>D5</v>
      </c>
      <c r="C21" s="34" t="str">
        <f>'205S'!C20</f>
        <v/>
      </c>
      <c r="D21" s="35" t="str">
        <f>'205S'!D20</f>
        <v/>
      </c>
      <c r="E21" s="22"/>
      <c r="F21" s="34" t="str">
        <f>'Common Data'!$B$4</f>
        <v>REV2021</v>
      </c>
      <c r="G21" s="34" t="str">
        <f>'205S'!F20</f>
        <v/>
      </c>
      <c r="H21" s="36"/>
    </row>
    <row r="22" ht="22.5" hidden="1" customHeight="1">
      <c r="A22" s="16">
        <f>'205S'!A21</f>
        <v>16</v>
      </c>
      <c r="B22" s="33" t="str">
        <f>'205S'!B21</f>
        <v>D7</v>
      </c>
      <c r="C22" s="34" t="str">
        <f>'205S'!C21</f>
        <v/>
      </c>
      <c r="D22" s="35" t="str">
        <f>'205S'!D21</f>
        <v/>
      </c>
      <c r="E22" s="22"/>
      <c r="F22" s="34" t="str">
        <f>'Common Data'!$B$4</f>
        <v>REV2021</v>
      </c>
      <c r="G22" s="34" t="str">
        <f>'205S'!F21</f>
        <v/>
      </c>
      <c r="H22" s="36"/>
    </row>
    <row r="23" ht="22.5" customHeight="1">
      <c r="A23" s="16">
        <f>'205S'!A22</f>
        <v>13</v>
      </c>
      <c r="B23" s="16" t="str">
        <f>'205S'!B22</f>
        <v>B1</v>
      </c>
      <c r="C23" s="32">
        <f>'205S'!C22</f>
        <v>2101040825</v>
      </c>
      <c r="D23" s="30" t="str">
        <f>'205S'!D22</f>
        <v>ARYA M</v>
      </c>
      <c r="E23" s="22"/>
      <c r="F23" s="32" t="str">
        <f>'Common Data'!$B$4</f>
        <v>REV2021</v>
      </c>
      <c r="G23" s="32">
        <f>'205S'!F22</f>
        <v>2041</v>
      </c>
      <c r="H23" s="31"/>
    </row>
    <row r="24" ht="22.5" customHeight="1">
      <c r="A24" s="16">
        <f>'205S'!A23</f>
        <v>14</v>
      </c>
      <c r="B24" s="16" t="str">
        <f>'205S'!B23</f>
        <v>B3</v>
      </c>
      <c r="C24" s="32">
        <f>'205S'!C23</f>
        <v>2101040826</v>
      </c>
      <c r="D24" s="30" t="str">
        <f>'205S'!D23</f>
        <v>ASWAJITH D</v>
      </c>
      <c r="E24" s="22"/>
      <c r="F24" s="32" t="str">
        <f>'Common Data'!$B$4</f>
        <v>REV2021</v>
      </c>
      <c r="G24" s="32">
        <f>'205S'!F23</f>
        <v>2041</v>
      </c>
      <c r="H24" s="31"/>
    </row>
    <row r="25" ht="22.5" customHeight="1">
      <c r="A25" s="16">
        <f>'205S'!A24</f>
        <v>15</v>
      </c>
      <c r="B25" s="16" t="str">
        <f>'205S'!B24</f>
        <v>B5</v>
      </c>
      <c r="C25" s="32">
        <f>'205S'!C24</f>
        <v>2101040828</v>
      </c>
      <c r="D25" s="30" t="str">
        <f>'205S'!D24</f>
        <v>ASWIN K</v>
      </c>
      <c r="E25" s="22"/>
      <c r="F25" s="32" t="str">
        <f>'Common Data'!$B$4</f>
        <v>REV2021</v>
      </c>
      <c r="G25" s="32">
        <f>'205S'!F24</f>
        <v>2041</v>
      </c>
      <c r="H25" s="31"/>
    </row>
    <row r="26" ht="22.5" customHeight="1">
      <c r="A26" s="16">
        <f>'205S'!A25</f>
        <v>16</v>
      </c>
      <c r="B26" s="16" t="str">
        <f>'205S'!B25</f>
        <v>B7</v>
      </c>
      <c r="C26" s="32">
        <f>'205S'!C25</f>
        <v>2101040829</v>
      </c>
      <c r="D26" s="30" t="str">
        <f>'205S'!D25</f>
        <v>ATHULRAJ R</v>
      </c>
      <c r="E26" s="22"/>
      <c r="F26" s="32" t="str">
        <f>'Common Data'!$B$4</f>
        <v>REV2021</v>
      </c>
      <c r="G26" s="32">
        <f>'205S'!F25</f>
        <v>2041</v>
      </c>
      <c r="H26" s="31"/>
    </row>
    <row r="27" ht="22.5" customHeight="1">
      <c r="A27" s="16">
        <f>'205S'!A26</f>
        <v>17</v>
      </c>
      <c r="B27" s="16" t="str">
        <f>'205S'!B26</f>
        <v>B9</v>
      </c>
      <c r="C27" s="32">
        <f>'205S'!C26</f>
        <v>2101040830</v>
      </c>
      <c r="D27" s="30" t="str">
        <f>'205S'!D26</f>
        <v>DHANUSH . S</v>
      </c>
      <c r="E27" s="22"/>
      <c r="F27" s="32" t="str">
        <f>'Common Data'!$B$4</f>
        <v>REV2021</v>
      </c>
      <c r="G27" s="32">
        <f>'205S'!F26</f>
        <v>2041</v>
      </c>
      <c r="H27" s="31"/>
    </row>
    <row r="28" ht="22.5" customHeight="1">
      <c r="A28" s="16">
        <f>'205S'!A27</f>
        <v>18</v>
      </c>
      <c r="B28" s="16" t="str">
        <f>'205S'!B27</f>
        <v>D2</v>
      </c>
      <c r="C28" s="32">
        <f>'205S'!C27</f>
        <v>2101040831</v>
      </c>
      <c r="D28" s="30" t="str">
        <f>'205S'!D27</f>
        <v>G ADARSH</v>
      </c>
      <c r="E28" s="22"/>
      <c r="F28" s="32" t="str">
        <f>'Common Data'!$B$4</f>
        <v>REV2021</v>
      </c>
      <c r="G28" s="32">
        <f>'205S'!F27</f>
        <v>2041</v>
      </c>
      <c r="H28" s="31"/>
    </row>
    <row r="29" ht="22.5" hidden="1" customHeight="1">
      <c r="A29" s="16">
        <f>'205S'!A28</f>
        <v>23</v>
      </c>
      <c r="B29" s="16" t="str">
        <f>'205S'!B28</f>
        <v>D4</v>
      </c>
      <c r="C29" s="32" t="str">
        <f>'205S'!C28</f>
        <v/>
      </c>
      <c r="D29" s="30" t="str">
        <f>'205S'!D28</f>
        <v/>
      </c>
      <c r="E29" s="22"/>
      <c r="F29" s="32" t="str">
        <f>'Common Data'!$B$4</f>
        <v>REV2021</v>
      </c>
      <c r="G29" s="32" t="str">
        <f>'205S'!F28</f>
        <v/>
      </c>
      <c r="H29" s="31"/>
    </row>
    <row r="30" ht="22.5" hidden="1" customHeight="1">
      <c r="A30" s="16">
        <f>'205S'!A29</f>
        <v>24</v>
      </c>
      <c r="B30" s="16" t="str">
        <f>'205S'!B29</f>
        <v>D6</v>
      </c>
      <c r="C30" s="32" t="str">
        <f>'205S'!C29</f>
        <v/>
      </c>
      <c r="D30" s="30" t="str">
        <f>'205S'!D29</f>
        <v/>
      </c>
      <c r="E30" s="22"/>
      <c r="F30" s="32" t="str">
        <f>'Common Data'!$B$4</f>
        <v>REV2021</v>
      </c>
      <c r="G30" s="32" t="str">
        <f>'205S'!F29</f>
        <v/>
      </c>
      <c r="H30" s="31"/>
    </row>
    <row r="31" ht="22.5" customHeight="1">
      <c r="A31" s="16">
        <f>'205S'!A30</f>
        <v>19</v>
      </c>
      <c r="B31" s="33" t="str">
        <f>'205S'!B30</f>
        <v>A2</v>
      </c>
      <c r="C31" s="34">
        <f>'205S'!C30</f>
        <v>2101080174</v>
      </c>
      <c r="D31" s="35" t="str">
        <f>'205S'!D30</f>
        <v>BIMAL KRISHNA.U</v>
      </c>
      <c r="E31" s="22"/>
      <c r="F31" s="34" t="str">
        <f>'Common Data'!$B$4</f>
        <v>REV2021</v>
      </c>
      <c r="G31" s="34">
        <f>'205S'!F30</f>
        <v>2081</v>
      </c>
      <c r="H31" s="36"/>
    </row>
    <row r="32" ht="22.5" customHeight="1">
      <c r="A32" s="16">
        <f>'205S'!A31</f>
        <v>20</v>
      </c>
      <c r="B32" s="33" t="str">
        <f>'205S'!B31</f>
        <v>A4</v>
      </c>
      <c r="C32" s="34">
        <f>'205S'!C31</f>
        <v>2101080175</v>
      </c>
      <c r="D32" s="35" t="str">
        <f>'205S'!D31</f>
        <v>BINSON.J</v>
      </c>
      <c r="E32" s="22"/>
      <c r="F32" s="34" t="str">
        <f>'Common Data'!$B$4</f>
        <v>REV2021</v>
      </c>
      <c r="G32" s="34">
        <f>'205S'!F31</f>
        <v>2081</v>
      </c>
      <c r="H32" s="36"/>
    </row>
    <row r="33" ht="22.5" customHeight="1">
      <c r="A33" s="16">
        <f>'205S'!A32</f>
        <v>21</v>
      </c>
      <c r="B33" s="33" t="str">
        <f>'205S'!B32</f>
        <v>A6</v>
      </c>
      <c r="C33" s="34">
        <f>'205S'!C32</f>
        <v>2101080176</v>
      </c>
      <c r="D33" s="35" t="str">
        <f>'205S'!D32</f>
        <v>DARSHAN D</v>
      </c>
      <c r="E33" s="22"/>
      <c r="F33" s="34" t="str">
        <f>'Common Data'!$B$4</f>
        <v>REV2021</v>
      </c>
      <c r="G33" s="34">
        <f>'205S'!F32</f>
        <v>2081</v>
      </c>
      <c r="H33" s="36"/>
    </row>
    <row r="34" ht="22.5" customHeight="1">
      <c r="A34" s="16">
        <f>'205S'!A33</f>
        <v>22</v>
      </c>
      <c r="B34" s="33" t="str">
        <f>'205S'!B33</f>
        <v>A8</v>
      </c>
      <c r="C34" s="34">
        <f>'205S'!C33</f>
        <v>2101080177</v>
      </c>
      <c r="D34" s="35" t="str">
        <f>'205S'!D33</f>
        <v>DEEPAK S</v>
      </c>
      <c r="E34" s="22"/>
      <c r="F34" s="34" t="str">
        <f>'Common Data'!$B$4</f>
        <v>REV2021</v>
      </c>
      <c r="G34" s="34">
        <f>'205S'!F33</f>
        <v>2081</v>
      </c>
      <c r="H34" s="36"/>
    </row>
    <row r="35" ht="22.5" customHeight="1">
      <c r="A35" s="16">
        <f>'205S'!A34</f>
        <v>23</v>
      </c>
      <c r="B35" s="33" t="str">
        <f>'205S'!B34</f>
        <v>C1</v>
      </c>
      <c r="C35" s="34">
        <f>'205S'!C34</f>
        <v>2101080178</v>
      </c>
      <c r="D35" s="35" t="str">
        <f>'205S'!D34</f>
        <v>DHINESH . K . B</v>
      </c>
      <c r="E35" s="22"/>
      <c r="F35" s="34" t="str">
        <f>'Common Data'!$B$4</f>
        <v>REV2021</v>
      </c>
      <c r="G35" s="34">
        <f>'205S'!F34</f>
        <v>2081</v>
      </c>
      <c r="H35" s="36"/>
    </row>
    <row r="36" ht="22.5" customHeight="1">
      <c r="A36" s="16">
        <f>'205S'!A35</f>
        <v>24</v>
      </c>
      <c r="B36" s="33" t="str">
        <f>'205S'!B35</f>
        <v>C3</v>
      </c>
      <c r="C36" s="34">
        <f>'205S'!C35</f>
        <v>2101080179</v>
      </c>
      <c r="D36" s="35" t="str">
        <f>'205S'!D35</f>
        <v>EBIN JOSE . J</v>
      </c>
      <c r="E36" s="22"/>
      <c r="F36" s="34" t="str">
        <f>'Common Data'!$B$4</f>
        <v>REV2021</v>
      </c>
      <c r="G36" s="34">
        <f>'205S'!F35</f>
        <v>2081</v>
      </c>
      <c r="H36" s="36"/>
    </row>
    <row r="37" ht="22.5" hidden="1" customHeight="1">
      <c r="A37" s="16">
        <f>'205S'!A36</f>
        <v>31</v>
      </c>
      <c r="B37" s="33" t="str">
        <f>'205S'!B36</f>
        <v>C5</v>
      </c>
      <c r="C37" s="34" t="str">
        <f>'205S'!C36</f>
        <v/>
      </c>
      <c r="D37" s="35" t="str">
        <f>'205S'!D36</f>
        <v/>
      </c>
      <c r="E37" s="22"/>
      <c r="F37" s="34" t="str">
        <f>'Common Data'!$B$4</f>
        <v>REV2021</v>
      </c>
      <c r="G37" s="34" t="str">
        <f>'205S'!F36</f>
        <v/>
      </c>
      <c r="H37" s="36"/>
    </row>
    <row r="38" ht="22.5" hidden="1" customHeight="1">
      <c r="A38" s="16">
        <f>'205S'!A37</f>
        <v>32</v>
      </c>
      <c r="B38" s="33" t="str">
        <f>'205S'!B37</f>
        <v>C7</v>
      </c>
      <c r="C38" s="34" t="str">
        <f>'205S'!C37</f>
        <v/>
      </c>
      <c r="D38" s="35" t="str">
        <f>'205S'!D37</f>
        <v/>
      </c>
      <c r="E38" s="22"/>
      <c r="F38" s="34" t="str">
        <f>'Common Data'!$B$4</f>
        <v>REV2021</v>
      </c>
      <c r="G38" s="34" t="str">
        <f>'205S'!F37</f>
        <v/>
      </c>
      <c r="H38" s="36"/>
    </row>
    <row r="39">
      <c r="A39" s="37"/>
      <c r="B39" s="19"/>
      <c r="C39" s="19"/>
      <c r="D39" s="19"/>
      <c r="E39" s="19"/>
      <c r="F39" s="19"/>
      <c r="G39" s="48"/>
      <c r="H39" s="19"/>
    </row>
    <row r="40">
      <c r="A40" s="37"/>
      <c r="B40" s="19"/>
      <c r="C40" s="7"/>
      <c r="E40" s="19"/>
      <c r="F40" s="19"/>
      <c r="G40" s="48"/>
      <c r="H40" s="19"/>
    </row>
    <row r="41">
      <c r="A41" s="26" t="s">
        <v>380</v>
      </c>
      <c r="E41" s="49"/>
      <c r="G41" s="7" t="s">
        <v>449</v>
      </c>
    </row>
    <row r="42" ht="22.5" customHeight="1">
      <c r="A42" s="49"/>
      <c r="C42" s="48"/>
      <c r="D42" s="48"/>
      <c r="E42" s="48"/>
      <c r="F42" s="19"/>
      <c r="G42" s="48"/>
      <c r="H42" s="19"/>
    </row>
  </sheetData>
  <mergeCells count="39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C40:D40"/>
    <mergeCell ref="A41:D41"/>
    <mergeCell ref="G41:H41"/>
    <mergeCell ref="A42:B42"/>
    <mergeCell ref="D32:E32"/>
    <mergeCell ref="D33:E33"/>
    <mergeCell ref="D34:E34"/>
    <mergeCell ref="D35:E35"/>
    <mergeCell ref="D36:E36"/>
    <mergeCell ref="D37:E37"/>
    <mergeCell ref="D38:E38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>
        <v>206.0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2.101010975E9</v>
      </c>
      <c r="D6" s="30" t="s">
        <v>25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2.101010976E9</v>
      </c>
      <c r="D7" s="30" t="s">
        <v>26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2.101010977E9</v>
      </c>
      <c r="D8" s="30" t="s">
        <v>27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2.101010978E9</v>
      </c>
      <c r="D9" s="30" t="s">
        <v>28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416</v>
      </c>
      <c r="C10" s="32">
        <v>2.101010979E9</v>
      </c>
      <c r="D10" s="30" t="s">
        <v>29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451</v>
      </c>
      <c r="C11" s="32">
        <v>2.10101098E9</v>
      </c>
      <c r="D11" s="30" t="s">
        <v>30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452</v>
      </c>
      <c r="C12" s="32"/>
      <c r="D12" s="30"/>
      <c r="E12" s="22"/>
      <c r="F12" s="32"/>
      <c r="G12" s="31"/>
      <c r="H12" s="31"/>
      <c r="I12" s="31"/>
    </row>
    <row r="13" ht="22.5" hidden="1" customHeight="1">
      <c r="A13" s="16">
        <v>8.0</v>
      </c>
      <c r="B13" s="16" t="s">
        <v>460</v>
      </c>
      <c r="C13" s="32"/>
      <c r="D13" s="30"/>
      <c r="E13" s="22"/>
      <c r="F13" s="32"/>
      <c r="G13" s="31"/>
      <c r="H13" s="31"/>
      <c r="I13" s="31"/>
    </row>
    <row r="14" ht="22.5" customHeight="1">
      <c r="A14" s="16">
        <v>7.0</v>
      </c>
      <c r="B14" s="33" t="s">
        <v>419</v>
      </c>
      <c r="C14" s="34">
        <v>2.101030814E9</v>
      </c>
      <c r="D14" s="35" t="s">
        <v>119</v>
      </c>
      <c r="E14" s="22"/>
      <c r="F14" s="33">
        <v>2032.0</v>
      </c>
      <c r="G14" s="36"/>
      <c r="H14" s="36"/>
      <c r="I14" s="36"/>
    </row>
    <row r="15" ht="22.5" customHeight="1">
      <c r="A15" s="16">
        <v>8.0</v>
      </c>
      <c r="B15" s="33" t="s">
        <v>420</v>
      </c>
      <c r="C15" s="34">
        <v>2.101030815E9</v>
      </c>
      <c r="D15" s="35" t="s">
        <v>120</v>
      </c>
      <c r="E15" s="22"/>
      <c r="F15" s="33">
        <v>2032.0</v>
      </c>
      <c r="G15" s="36"/>
      <c r="H15" s="36"/>
      <c r="I15" s="36"/>
    </row>
    <row r="16" ht="22.5" customHeight="1">
      <c r="A16" s="16">
        <v>9.0</v>
      </c>
      <c r="B16" s="33" t="s">
        <v>421</v>
      </c>
      <c r="C16" s="34">
        <v>2.101030816E9</v>
      </c>
      <c r="D16" s="35" t="s">
        <v>121</v>
      </c>
      <c r="E16" s="22"/>
      <c r="F16" s="33">
        <v>2032.0</v>
      </c>
      <c r="G16" s="36"/>
      <c r="H16" s="36"/>
      <c r="I16" s="36"/>
    </row>
    <row r="17" ht="22.5" customHeight="1">
      <c r="A17" s="16">
        <v>10.0</v>
      </c>
      <c r="B17" s="33" t="s">
        <v>422</v>
      </c>
      <c r="C17" s="34">
        <v>2.101030817E9</v>
      </c>
      <c r="D17" s="35" t="s">
        <v>122</v>
      </c>
      <c r="E17" s="22"/>
      <c r="F17" s="33">
        <v>2032.0</v>
      </c>
      <c r="G17" s="36"/>
      <c r="H17" s="36"/>
      <c r="I17" s="36"/>
    </row>
    <row r="18" ht="22.5" customHeight="1">
      <c r="A18" s="16">
        <v>11.0</v>
      </c>
      <c r="B18" s="33" t="s">
        <v>454</v>
      </c>
      <c r="C18" s="34">
        <v>2.101030818E9</v>
      </c>
      <c r="D18" s="35" t="s">
        <v>123</v>
      </c>
      <c r="E18" s="22"/>
      <c r="F18" s="33">
        <v>2032.0</v>
      </c>
      <c r="G18" s="36"/>
      <c r="H18" s="36"/>
      <c r="I18" s="36"/>
    </row>
    <row r="19" ht="22.5" customHeight="1">
      <c r="A19" s="16">
        <v>12.0</v>
      </c>
      <c r="B19" s="33" t="s">
        <v>455</v>
      </c>
      <c r="C19" s="34">
        <v>2.101030819E9</v>
      </c>
      <c r="D19" s="35" t="s">
        <v>124</v>
      </c>
      <c r="E19" s="22"/>
      <c r="F19" s="33">
        <v>2032.0</v>
      </c>
      <c r="G19" s="36"/>
      <c r="H19" s="36"/>
      <c r="I19" s="36"/>
    </row>
    <row r="20" ht="22.5" hidden="1" customHeight="1">
      <c r="A20" s="16">
        <v>15.0</v>
      </c>
      <c r="B20" s="33" t="s">
        <v>456</v>
      </c>
      <c r="C20" s="34"/>
      <c r="D20" s="35"/>
      <c r="E20" s="22"/>
      <c r="F20" s="34"/>
      <c r="G20" s="36"/>
      <c r="H20" s="36"/>
      <c r="I20" s="36"/>
    </row>
    <row r="21" ht="22.5" hidden="1" customHeight="1">
      <c r="A21" s="16">
        <v>16.0</v>
      </c>
      <c r="B21" s="33" t="s">
        <v>457</v>
      </c>
      <c r="C21" s="34"/>
      <c r="D21" s="35"/>
      <c r="E21" s="22"/>
      <c r="F21" s="34"/>
      <c r="G21" s="36"/>
      <c r="H21" s="36"/>
      <c r="I21" s="36"/>
    </row>
    <row r="22" ht="22.5" customHeight="1">
      <c r="A22" s="16">
        <v>13.0</v>
      </c>
      <c r="B22" s="16" t="s">
        <v>426</v>
      </c>
      <c r="C22" s="32">
        <v>2.101040832E9</v>
      </c>
      <c r="D22" s="30" t="s">
        <v>198</v>
      </c>
      <c r="E22" s="22"/>
      <c r="F22" s="16">
        <v>2041.0</v>
      </c>
      <c r="G22" s="31"/>
      <c r="H22" s="31"/>
      <c r="I22" s="31"/>
    </row>
    <row r="23" ht="22.5" customHeight="1">
      <c r="A23" s="16">
        <v>14.0</v>
      </c>
      <c r="B23" s="16" t="s">
        <v>427</v>
      </c>
      <c r="C23" s="32">
        <v>2.101040833E9</v>
      </c>
      <c r="D23" s="30" t="s">
        <v>199</v>
      </c>
      <c r="E23" s="22"/>
      <c r="F23" s="16">
        <v>2041.0</v>
      </c>
      <c r="G23" s="31"/>
      <c r="H23" s="31"/>
      <c r="I23" s="31"/>
    </row>
    <row r="24" ht="22.5" customHeight="1">
      <c r="A24" s="16">
        <v>15.0</v>
      </c>
      <c r="B24" s="16" t="s">
        <v>428</v>
      </c>
      <c r="C24" s="32">
        <v>2.101040834E9</v>
      </c>
      <c r="D24" s="30" t="s">
        <v>200</v>
      </c>
      <c r="E24" s="22"/>
      <c r="F24" s="16">
        <v>2041.0</v>
      </c>
      <c r="G24" s="31"/>
      <c r="H24" s="31"/>
      <c r="I24" s="31"/>
    </row>
    <row r="25" ht="22.5" customHeight="1">
      <c r="A25" s="16">
        <v>16.0</v>
      </c>
      <c r="B25" s="16" t="s">
        <v>429</v>
      </c>
      <c r="C25" s="32">
        <v>2.101040835E9</v>
      </c>
      <c r="D25" s="30" t="s">
        <v>147</v>
      </c>
      <c r="E25" s="22"/>
      <c r="F25" s="16">
        <v>2041.0</v>
      </c>
      <c r="G25" s="31"/>
      <c r="H25" s="31"/>
      <c r="I25" s="31"/>
    </row>
    <row r="26" ht="22.5" customHeight="1">
      <c r="A26" s="16">
        <v>17.0</v>
      </c>
      <c r="B26" s="16" t="s">
        <v>430</v>
      </c>
      <c r="C26" s="32">
        <v>2.101040836E9</v>
      </c>
      <c r="D26" s="30" t="s">
        <v>201</v>
      </c>
      <c r="E26" s="22"/>
      <c r="F26" s="16">
        <v>2041.0</v>
      </c>
      <c r="G26" s="31"/>
      <c r="H26" s="31"/>
      <c r="I26" s="31"/>
    </row>
    <row r="27" ht="22.5" customHeight="1">
      <c r="A27" s="16">
        <v>18.0</v>
      </c>
      <c r="B27" s="16" t="s">
        <v>458</v>
      </c>
      <c r="C27" s="32">
        <v>2.101040837E9</v>
      </c>
      <c r="D27" s="30" t="s">
        <v>202</v>
      </c>
      <c r="E27" s="22"/>
      <c r="F27" s="16">
        <v>2041.0</v>
      </c>
      <c r="G27" s="31"/>
      <c r="H27" s="31"/>
      <c r="I27" s="31"/>
    </row>
    <row r="28" ht="22.5" hidden="1" customHeight="1">
      <c r="A28" s="16">
        <v>23.0</v>
      </c>
      <c r="B28" s="16" t="s">
        <v>459</v>
      </c>
      <c r="C28" s="32"/>
      <c r="D28" s="30"/>
      <c r="E28" s="22"/>
      <c r="F28" s="32"/>
      <c r="G28" s="31"/>
      <c r="H28" s="31"/>
      <c r="I28" s="31"/>
    </row>
    <row r="29" ht="22.5" hidden="1" customHeight="1">
      <c r="A29" s="16">
        <v>24.0</v>
      </c>
      <c r="B29" s="16" t="s">
        <v>453</v>
      </c>
      <c r="C29" s="32"/>
      <c r="D29" s="30"/>
      <c r="E29" s="22"/>
      <c r="F29" s="32"/>
      <c r="G29" s="31"/>
      <c r="H29" s="31"/>
      <c r="I29" s="31"/>
    </row>
    <row r="30" ht="22.5" customHeight="1">
      <c r="A30" s="16">
        <v>19.0</v>
      </c>
      <c r="B30" s="33" t="s">
        <v>433</v>
      </c>
      <c r="C30" s="34">
        <v>2.101150389E9</v>
      </c>
      <c r="D30" s="35" t="s">
        <v>292</v>
      </c>
      <c r="E30" s="22"/>
      <c r="F30" s="33">
        <v>2131.0</v>
      </c>
      <c r="G30" s="36"/>
      <c r="H30" s="36"/>
      <c r="I30" s="36"/>
    </row>
    <row r="31" ht="22.5" customHeight="1">
      <c r="A31" s="16">
        <v>20.0</v>
      </c>
      <c r="B31" s="33" t="s">
        <v>434</v>
      </c>
      <c r="C31" s="34">
        <v>2.10115039E9</v>
      </c>
      <c r="D31" s="35" t="s">
        <v>293</v>
      </c>
      <c r="E31" s="22"/>
      <c r="F31" s="33">
        <v>2131.0</v>
      </c>
      <c r="G31" s="36"/>
      <c r="H31" s="36"/>
      <c r="I31" s="36"/>
    </row>
    <row r="32" ht="22.5" customHeight="1">
      <c r="A32" s="16">
        <v>21.0</v>
      </c>
      <c r="B32" s="33" t="s">
        <v>435</v>
      </c>
      <c r="C32" s="34">
        <v>2.101150391E9</v>
      </c>
      <c r="D32" s="35" t="s">
        <v>294</v>
      </c>
      <c r="E32" s="22"/>
      <c r="F32" s="33">
        <v>2131.0</v>
      </c>
      <c r="G32" s="36"/>
      <c r="H32" s="36"/>
      <c r="I32" s="36"/>
    </row>
    <row r="33" ht="22.5" customHeight="1">
      <c r="A33" s="16">
        <v>22.0</v>
      </c>
      <c r="B33" s="33" t="s">
        <v>436</v>
      </c>
      <c r="C33" s="34">
        <v>2.101150392E9</v>
      </c>
      <c r="D33" s="35" t="s">
        <v>295</v>
      </c>
      <c r="E33" s="22"/>
      <c r="F33" s="33">
        <v>2131.0</v>
      </c>
      <c r="G33" s="36"/>
      <c r="H33" s="36"/>
      <c r="I33" s="36"/>
    </row>
    <row r="34" ht="22.5" customHeight="1">
      <c r="A34" s="16">
        <v>23.0</v>
      </c>
      <c r="B34" s="33" t="s">
        <v>461</v>
      </c>
      <c r="C34" s="34">
        <v>2.101150394E9</v>
      </c>
      <c r="D34" s="35" t="s">
        <v>296</v>
      </c>
      <c r="E34" s="22"/>
      <c r="F34" s="33">
        <v>2131.0</v>
      </c>
      <c r="G34" s="36"/>
      <c r="H34" s="36"/>
      <c r="I34" s="36"/>
    </row>
    <row r="35" ht="22.5" customHeight="1">
      <c r="A35" s="16">
        <v>24.0</v>
      </c>
      <c r="B35" s="33" t="s">
        <v>462</v>
      </c>
      <c r="C35" s="34">
        <v>2.101150395E9</v>
      </c>
      <c r="D35" s="35" t="s">
        <v>297</v>
      </c>
      <c r="E35" s="22"/>
      <c r="F35" s="33">
        <v>2131.0</v>
      </c>
      <c r="G35" s="36"/>
      <c r="H35" s="36"/>
      <c r="I35" s="36"/>
    </row>
    <row r="36" ht="22.5" hidden="1" customHeight="1">
      <c r="A36" s="16">
        <v>31.0</v>
      </c>
      <c r="B36" s="33" t="s">
        <v>463</v>
      </c>
      <c r="C36" s="34"/>
      <c r="D36" s="35"/>
      <c r="E36" s="22"/>
      <c r="F36" s="34"/>
      <c r="G36" s="36"/>
      <c r="H36" s="36"/>
      <c r="I36" s="36"/>
    </row>
    <row r="37" ht="22.5" hidden="1" customHeight="1">
      <c r="A37" s="16">
        <v>32.0</v>
      </c>
      <c r="B37" s="33" t="s">
        <v>450</v>
      </c>
      <c r="C37" s="34"/>
      <c r="D37" s="35"/>
      <c r="E37" s="22"/>
      <c r="F37" s="34"/>
      <c r="G37" s="36"/>
      <c r="H37" s="36"/>
      <c r="I37" s="36"/>
    </row>
    <row r="38">
      <c r="A38" s="37"/>
      <c r="B38" s="19"/>
      <c r="C38" s="19"/>
      <c r="D38" s="19"/>
      <c r="E38" s="19"/>
      <c r="F38" s="19"/>
      <c r="G38" s="19"/>
      <c r="H38" s="19"/>
      <c r="I38" s="19"/>
    </row>
    <row r="39">
      <c r="A39" s="37"/>
      <c r="B39" s="19"/>
      <c r="C39" s="7" t="s">
        <v>440</v>
      </c>
      <c r="E39" s="19"/>
      <c r="F39" s="19"/>
      <c r="G39" s="19"/>
      <c r="H39" s="19"/>
      <c r="I39" s="19"/>
    </row>
    <row r="40">
      <c r="A40" s="38" t="s">
        <v>441</v>
      </c>
      <c r="B40" s="22"/>
      <c r="C40" s="39" t="s">
        <v>442</v>
      </c>
      <c r="D40" s="40" t="s">
        <v>443</v>
      </c>
      <c r="E40" s="40" t="s">
        <v>444</v>
      </c>
      <c r="G40" s="7" t="s">
        <v>445</v>
      </c>
      <c r="I40" s="19"/>
    </row>
    <row r="41" ht="22.5" customHeight="1">
      <c r="A41" s="41"/>
      <c r="B41" s="22"/>
      <c r="C41" s="17"/>
      <c r="D41" s="17"/>
      <c r="E41" s="17"/>
      <c r="F41" s="19"/>
      <c r="G41" s="19"/>
      <c r="H41" s="19"/>
      <c r="I41" s="19"/>
    </row>
    <row r="42">
      <c r="A42" s="37"/>
      <c r="B42" s="19"/>
      <c r="C42" s="19"/>
      <c r="D42" s="19"/>
      <c r="E42" s="19"/>
      <c r="F42" s="19"/>
      <c r="G42" s="19"/>
      <c r="H42" s="19"/>
      <c r="I42" s="19"/>
    </row>
  </sheetData>
  <mergeCells count="39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C39:D39"/>
    <mergeCell ref="A40:B40"/>
    <mergeCell ref="G40:H40"/>
    <mergeCell ref="A41:B41"/>
    <mergeCell ref="D31:E31"/>
    <mergeCell ref="D32:E32"/>
    <mergeCell ref="D33:E33"/>
    <mergeCell ref="D34:E34"/>
    <mergeCell ref="D35:E35"/>
    <mergeCell ref="D36:E36"/>
    <mergeCell ref="D37:E37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>
        <v>206.0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'206S'!A6</f>
        <v>1</v>
      </c>
      <c r="B7" s="16" t="str">
        <f>'206S'!B6</f>
        <v>A1</v>
      </c>
      <c r="C7" s="16">
        <f>'206S'!C6</f>
        <v>2101010975</v>
      </c>
      <c r="D7" s="30" t="str">
        <f>'206S'!D6</f>
        <v>GOKUL P</v>
      </c>
      <c r="E7" s="22"/>
      <c r="F7" s="32" t="str">
        <f>'Common Data'!$B$4</f>
        <v>REV2021</v>
      </c>
      <c r="G7" s="32">
        <f>'206S'!F6</f>
        <v>2011</v>
      </c>
      <c r="H7" s="31"/>
    </row>
    <row r="8" ht="22.5" customHeight="1">
      <c r="A8" s="16">
        <f>'206S'!A7</f>
        <v>2</v>
      </c>
      <c r="B8" s="16" t="str">
        <f>'206S'!B7</f>
        <v>A3</v>
      </c>
      <c r="C8" s="32">
        <f>'206S'!C7</f>
        <v>2101010976</v>
      </c>
      <c r="D8" s="30" t="str">
        <f>'206S'!D7</f>
        <v>HARSHA U.</v>
      </c>
      <c r="E8" s="22"/>
      <c r="F8" s="32" t="str">
        <f>'Common Data'!$B$4</f>
        <v>REV2021</v>
      </c>
      <c r="G8" s="32">
        <f>'206S'!F7</f>
        <v>2011</v>
      </c>
      <c r="H8" s="31"/>
    </row>
    <row r="9" ht="22.5" customHeight="1">
      <c r="A9" s="16">
        <f>'206S'!A8</f>
        <v>3</v>
      </c>
      <c r="B9" s="16" t="str">
        <f>'206S'!B8</f>
        <v>A5</v>
      </c>
      <c r="C9" s="32">
        <f>'206S'!C8</f>
        <v>2101010977</v>
      </c>
      <c r="D9" s="30" t="str">
        <f>'206S'!D8</f>
        <v>HITHUL C H</v>
      </c>
      <c r="E9" s="22"/>
      <c r="F9" s="32" t="str">
        <f>'Common Data'!$B$4</f>
        <v>REV2021</v>
      </c>
      <c r="G9" s="32">
        <f>'206S'!F8</f>
        <v>2011</v>
      </c>
      <c r="H9" s="31"/>
    </row>
    <row r="10" ht="22.5" customHeight="1">
      <c r="A10" s="16">
        <f>'206S'!A9</f>
        <v>4</v>
      </c>
      <c r="B10" s="16" t="str">
        <f>'206S'!B9</f>
        <v>A7</v>
      </c>
      <c r="C10" s="32">
        <f>'206S'!C9</f>
        <v>2101010978</v>
      </c>
      <c r="D10" s="30" t="str">
        <f>'206S'!D9</f>
        <v>JAISON SHAJU V</v>
      </c>
      <c r="E10" s="22"/>
      <c r="F10" s="32" t="str">
        <f>'Common Data'!$B$4</f>
        <v>REV2021</v>
      </c>
      <c r="G10" s="32">
        <f>'206S'!F9</f>
        <v>2011</v>
      </c>
      <c r="H10" s="31"/>
    </row>
    <row r="11" ht="22.5" customHeight="1">
      <c r="A11" s="16">
        <f>'206S'!A10</f>
        <v>5</v>
      </c>
      <c r="B11" s="16" t="str">
        <f>'206S'!B10</f>
        <v>A9</v>
      </c>
      <c r="C11" s="32">
        <f>'206S'!C10</f>
        <v>2101010979</v>
      </c>
      <c r="D11" s="30" t="str">
        <f>'206S'!D10</f>
        <v>JINU GIREESH</v>
      </c>
      <c r="E11" s="22"/>
      <c r="F11" s="32" t="str">
        <f>'Common Data'!$B$4</f>
        <v>REV2021</v>
      </c>
      <c r="G11" s="32">
        <f>'206S'!F10</f>
        <v>2011</v>
      </c>
      <c r="H11" s="31"/>
    </row>
    <row r="12" ht="22.5" customHeight="1">
      <c r="A12" s="16">
        <f>'206S'!A11</f>
        <v>6</v>
      </c>
      <c r="B12" s="16" t="str">
        <f>'206S'!B11</f>
        <v>C2</v>
      </c>
      <c r="C12" s="32">
        <f>'206S'!C11</f>
        <v>2101010980</v>
      </c>
      <c r="D12" s="30" t="str">
        <f>'206S'!D11</f>
        <v>JISHNU. K</v>
      </c>
      <c r="E12" s="22"/>
      <c r="F12" s="32" t="str">
        <f>'Common Data'!$B$4</f>
        <v>REV2021</v>
      </c>
      <c r="G12" s="32">
        <f>'206S'!F11</f>
        <v>2011</v>
      </c>
      <c r="H12" s="31"/>
    </row>
    <row r="13" ht="22.5" hidden="1" customHeight="1">
      <c r="A13" s="16">
        <f>'206S'!A12</f>
        <v>7</v>
      </c>
      <c r="B13" s="16" t="str">
        <f>'206S'!B12</f>
        <v>C4</v>
      </c>
      <c r="C13" s="32" t="str">
        <f>'206S'!C12</f>
        <v/>
      </c>
      <c r="D13" s="30" t="str">
        <f>'206S'!D12</f>
        <v/>
      </c>
      <c r="E13" s="22"/>
      <c r="F13" s="32" t="str">
        <f>'Common Data'!$B$4</f>
        <v>REV2021</v>
      </c>
      <c r="G13" s="32" t="str">
        <f>'206S'!F12</f>
        <v/>
      </c>
      <c r="H13" s="31"/>
    </row>
    <row r="14" ht="22.5" hidden="1" customHeight="1">
      <c r="A14" s="16">
        <f>'206S'!A13</f>
        <v>8</v>
      </c>
      <c r="B14" s="16" t="str">
        <f>'206S'!B13</f>
        <v>C6</v>
      </c>
      <c r="C14" s="32" t="str">
        <f>'206S'!C13</f>
        <v/>
      </c>
      <c r="D14" s="30" t="str">
        <f>'206S'!D13</f>
        <v/>
      </c>
      <c r="E14" s="22"/>
      <c r="F14" s="32" t="str">
        <f>'Common Data'!$B$4</f>
        <v>REV2021</v>
      </c>
      <c r="G14" s="32" t="str">
        <f>'206S'!F13</f>
        <v/>
      </c>
      <c r="H14" s="31"/>
    </row>
    <row r="15" ht="22.5" customHeight="1">
      <c r="A15" s="16">
        <f>'206S'!A14</f>
        <v>7</v>
      </c>
      <c r="B15" s="33" t="str">
        <f>'206S'!B14</f>
        <v>B2</v>
      </c>
      <c r="C15" s="34">
        <f>'206S'!C14</f>
        <v>2101030814</v>
      </c>
      <c r="D15" s="35" t="str">
        <f>'206S'!D14</f>
        <v>AJAY.V</v>
      </c>
      <c r="E15" s="22"/>
      <c r="F15" s="34" t="str">
        <f>'Common Data'!$B$4</f>
        <v>REV2021</v>
      </c>
      <c r="G15" s="34">
        <f>'206S'!F14</f>
        <v>2032</v>
      </c>
      <c r="H15" s="36"/>
    </row>
    <row r="16" ht="22.5" customHeight="1">
      <c r="A16" s="16">
        <f>'206S'!A15</f>
        <v>8</v>
      </c>
      <c r="B16" s="33" t="str">
        <f>'206S'!B15</f>
        <v>B4</v>
      </c>
      <c r="C16" s="34">
        <f>'206S'!C15</f>
        <v>2101030815</v>
      </c>
      <c r="D16" s="35" t="str">
        <f>'206S'!D15</f>
        <v>AKHIL R</v>
      </c>
      <c r="E16" s="22"/>
      <c r="F16" s="34" t="str">
        <f>'Common Data'!$B$4</f>
        <v>REV2021</v>
      </c>
      <c r="G16" s="34">
        <f>'206S'!F15</f>
        <v>2032</v>
      </c>
      <c r="H16" s="36"/>
    </row>
    <row r="17" ht="22.5" customHeight="1">
      <c r="A17" s="16">
        <f>'206S'!A16</f>
        <v>9</v>
      </c>
      <c r="B17" s="33" t="str">
        <f>'206S'!B16</f>
        <v>B6</v>
      </c>
      <c r="C17" s="34">
        <f>'206S'!C16</f>
        <v>2101030816</v>
      </c>
      <c r="D17" s="35" t="str">
        <f>'206S'!D16</f>
        <v>AKHILA . N</v>
      </c>
      <c r="E17" s="22"/>
      <c r="F17" s="34" t="str">
        <f>'Common Data'!$B$4</f>
        <v>REV2021</v>
      </c>
      <c r="G17" s="34">
        <f>'206S'!F16</f>
        <v>2032</v>
      </c>
      <c r="H17" s="36"/>
    </row>
    <row r="18" ht="22.5" customHeight="1">
      <c r="A18" s="16">
        <f>'206S'!A17</f>
        <v>10</v>
      </c>
      <c r="B18" s="33" t="str">
        <f>'206S'!B17</f>
        <v>B8</v>
      </c>
      <c r="C18" s="34">
        <f>'206S'!C17</f>
        <v>2101030817</v>
      </c>
      <c r="D18" s="35" t="str">
        <f>'206S'!D17</f>
        <v>AMAL V R</v>
      </c>
      <c r="E18" s="22"/>
      <c r="F18" s="34" t="str">
        <f>'Common Data'!$B$4</f>
        <v>REV2021</v>
      </c>
      <c r="G18" s="34">
        <f>'206S'!F17</f>
        <v>2032</v>
      </c>
      <c r="H18" s="36"/>
    </row>
    <row r="19" ht="22.5" customHeight="1">
      <c r="A19" s="16">
        <f>'206S'!A18</f>
        <v>11</v>
      </c>
      <c r="B19" s="33" t="str">
        <f>'206S'!B18</f>
        <v>D1</v>
      </c>
      <c r="C19" s="34">
        <f>'206S'!C18</f>
        <v>2101030818</v>
      </c>
      <c r="D19" s="35" t="str">
        <f>'206S'!D18</f>
        <v>AMRUTHA S</v>
      </c>
      <c r="E19" s="22"/>
      <c r="F19" s="34" t="str">
        <f>'Common Data'!$B$4</f>
        <v>REV2021</v>
      </c>
      <c r="G19" s="34">
        <f>'206S'!F18</f>
        <v>2032</v>
      </c>
      <c r="H19" s="36"/>
    </row>
    <row r="20" ht="22.5" customHeight="1">
      <c r="A20" s="16">
        <f>'206S'!A19</f>
        <v>12</v>
      </c>
      <c r="B20" s="33" t="str">
        <f>'206S'!B19</f>
        <v>D3</v>
      </c>
      <c r="C20" s="34">
        <f>'206S'!C19</f>
        <v>2101030819</v>
      </c>
      <c r="D20" s="35" t="str">
        <f>'206S'!D19</f>
        <v>ANANTHA KRISHNAN P S</v>
      </c>
      <c r="E20" s="22"/>
      <c r="F20" s="34" t="str">
        <f>'Common Data'!$B$4</f>
        <v>REV2021</v>
      </c>
      <c r="G20" s="34">
        <f>'206S'!F19</f>
        <v>2032</v>
      </c>
      <c r="H20" s="36"/>
    </row>
    <row r="21" ht="22.5" hidden="1" customHeight="1">
      <c r="A21" s="16">
        <f>'206S'!A20</f>
        <v>15</v>
      </c>
      <c r="B21" s="33" t="str">
        <f>'206S'!B20</f>
        <v>D5</v>
      </c>
      <c r="C21" s="34" t="str">
        <f>'206S'!C20</f>
        <v/>
      </c>
      <c r="D21" s="35" t="str">
        <f>'206S'!D20</f>
        <v/>
      </c>
      <c r="E21" s="22"/>
      <c r="F21" s="34" t="str">
        <f>'Common Data'!$B$4</f>
        <v>REV2021</v>
      </c>
      <c r="G21" s="34" t="str">
        <f>'206S'!F20</f>
        <v/>
      </c>
      <c r="H21" s="36"/>
    </row>
    <row r="22" ht="22.5" hidden="1" customHeight="1">
      <c r="A22" s="16">
        <f>'206S'!A21</f>
        <v>16</v>
      </c>
      <c r="B22" s="33" t="str">
        <f>'206S'!B21</f>
        <v>D7</v>
      </c>
      <c r="C22" s="34" t="str">
        <f>'206S'!C21</f>
        <v/>
      </c>
      <c r="D22" s="35" t="str">
        <f>'206S'!D21</f>
        <v/>
      </c>
      <c r="E22" s="22"/>
      <c r="F22" s="34" t="str">
        <f>'Common Data'!$B$4</f>
        <v>REV2021</v>
      </c>
      <c r="G22" s="34" t="str">
        <f>'206S'!F21</f>
        <v/>
      </c>
      <c r="H22" s="36"/>
    </row>
    <row r="23" ht="22.5" customHeight="1">
      <c r="A23" s="16">
        <f>'206S'!A22</f>
        <v>13</v>
      </c>
      <c r="B23" s="16" t="str">
        <f>'206S'!B22</f>
        <v>B1</v>
      </c>
      <c r="C23" s="32">
        <f>'206S'!C22</f>
        <v>2101040832</v>
      </c>
      <c r="D23" s="30" t="str">
        <f>'206S'!D22</f>
        <v>JABINSHA.A</v>
      </c>
      <c r="E23" s="22"/>
      <c r="F23" s="32" t="str">
        <f>'Common Data'!$B$4</f>
        <v>REV2021</v>
      </c>
      <c r="G23" s="32">
        <f>'206S'!F22</f>
        <v>2041</v>
      </c>
      <c r="H23" s="31"/>
    </row>
    <row r="24" ht="22.5" customHeight="1">
      <c r="A24" s="16">
        <f>'206S'!A23</f>
        <v>14</v>
      </c>
      <c r="B24" s="16" t="str">
        <f>'206S'!B23</f>
        <v>B3</v>
      </c>
      <c r="C24" s="32">
        <f>'206S'!C23</f>
        <v>2101040833</v>
      </c>
      <c r="D24" s="30" t="str">
        <f>'206S'!D23</f>
        <v>JEMSHEER. J</v>
      </c>
      <c r="E24" s="22"/>
      <c r="F24" s="32" t="str">
        <f>'Common Data'!$B$4</f>
        <v>REV2021</v>
      </c>
      <c r="G24" s="32">
        <f>'206S'!F23</f>
        <v>2041</v>
      </c>
      <c r="H24" s="31"/>
    </row>
    <row r="25" ht="22.5" customHeight="1">
      <c r="A25" s="16">
        <f>'206S'!A24</f>
        <v>15</v>
      </c>
      <c r="B25" s="16" t="str">
        <f>'206S'!B24</f>
        <v>B5</v>
      </c>
      <c r="C25" s="32">
        <f>'206S'!C24</f>
        <v>2101040834</v>
      </c>
      <c r="D25" s="30" t="str">
        <f>'206S'!D24</f>
        <v>JOYEL SIMETHY</v>
      </c>
      <c r="E25" s="22"/>
      <c r="F25" s="32" t="str">
        <f>'Common Data'!$B$4</f>
        <v>REV2021</v>
      </c>
      <c r="G25" s="32">
        <f>'206S'!F24</f>
        <v>2041</v>
      </c>
      <c r="H25" s="31"/>
    </row>
    <row r="26" ht="22.5" customHeight="1">
      <c r="A26" s="16">
        <f>'206S'!A25</f>
        <v>16</v>
      </c>
      <c r="B26" s="16" t="str">
        <f>'206S'!B25</f>
        <v>B7</v>
      </c>
      <c r="C26" s="32">
        <f>'206S'!C25</f>
        <v>2101040835</v>
      </c>
      <c r="D26" s="30" t="str">
        <f>'206S'!D25</f>
        <v>KIRAN.K</v>
      </c>
      <c r="E26" s="22"/>
      <c r="F26" s="32" t="str">
        <f>'Common Data'!$B$4</f>
        <v>REV2021</v>
      </c>
      <c r="G26" s="32">
        <f>'206S'!F25</f>
        <v>2041</v>
      </c>
      <c r="H26" s="31"/>
    </row>
    <row r="27" ht="22.5" customHeight="1">
      <c r="A27" s="16">
        <f>'206S'!A26</f>
        <v>17</v>
      </c>
      <c r="B27" s="16" t="str">
        <f>'206S'!B26</f>
        <v>B9</v>
      </c>
      <c r="C27" s="32">
        <f>'206S'!C26</f>
        <v>2101040836</v>
      </c>
      <c r="D27" s="30" t="str">
        <f>'206S'!D26</f>
        <v>LAYANA N M</v>
      </c>
      <c r="E27" s="22"/>
      <c r="F27" s="32" t="str">
        <f>'Common Data'!$B$4</f>
        <v>REV2021</v>
      </c>
      <c r="G27" s="32">
        <f>'206S'!F26</f>
        <v>2041</v>
      </c>
      <c r="H27" s="31"/>
    </row>
    <row r="28" ht="22.5" customHeight="1">
      <c r="A28" s="16">
        <f>'206S'!A27</f>
        <v>18</v>
      </c>
      <c r="B28" s="16" t="str">
        <f>'206S'!B27</f>
        <v>D2</v>
      </c>
      <c r="C28" s="32">
        <f>'206S'!C27</f>
        <v>2101040837</v>
      </c>
      <c r="D28" s="30" t="str">
        <f>'206S'!D27</f>
        <v>MANU. M</v>
      </c>
      <c r="E28" s="22"/>
      <c r="F28" s="32" t="str">
        <f>'Common Data'!$B$4</f>
        <v>REV2021</v>
      </c>
      <c r="G28" s="32">
        <f>'206S'!F27</f>
        <v>2041</v>
      </c>
      <c r="H28" s="31"/>
    </row>
    <row r="29" ht="22.5" hidden="1" customHeight="1">
      <c r="A29" s="16">
        <f>'206S'!A28</f>
        <v>23</v>
      </c>
      <c r="B29" s="16" t="str">
        <f>'206S'!B28</f>
        <v>D4</v>
      </c>
      <c r="C29" s="32" t="str">
        <f>'206S'!C28</f>
        <v/>
      </c>
      <c r="D29" s="30" t="str">
        <f>'206S'!D28</f>
        <v/>
      </c>
      <c r="E29" s="22"/>
      <c r="F29" s="32" t="str">
        <f>'Common Data'!$B$4</f>
        <v>REV2021</v>
      </c>
      <c r="G29" s="32" t="str">
        <f>'206S'!F28</f>
        <v/>
      </c>
      <c r="H29" s="31"/>
    </row>
    <row r="30" ht="22.5" hidden="1" customHeight="1">
      <c r="A30" s="16">
        <f>'206S'!A29</f>
        <v>24</v>
      </c>
      <c r="B30" s="16" t="str">
        <f>'206S'!B29</f>
        <v>D6</v>
      </c>
      <c r="C30" s="32" t="str">
        <f>'206S'!C29</f>
        <v/>
      </c>
      <c r="D30" s="30" t="str">
        <f>'206S'!D29</f>
        <v/>
      </c>
      <c r="E30" s="22"/>
      <c r="F30" s="32" t="str">
        <f>'Common Data'!$B$4</f>
        <v>REV2021</v>
      </c>
      <c r="G30" s="32" t="str">
        <f>'206S'!F29</f>
        <v/>
      </c>
      <c r="H30" s="31"/>
    </row>
    <row r="31" ht="22.5" customHeight="1">
      <c r="A31" s="16">
        <f>'206S'!A30</f>
        <v>19</v>
      </c>
      <c r="B31" s="33" t="str">
        <f>'206S'!B30</f>
        <v>A2</v>
      </c>
      <c r="C31" s="34">
        <f>'206S'!C30</f>
        <v>2101150389</v>
      </c>
      <c r="D31" s="35" t="str">
        <f>'206S'!D30</f>
        <v>ANAND S</v>
      </c>
      <c r="E31" s="22"/>
      <c r="F31" s="34" t="str">
        <f>'Common Data'!$B$4</f>
        <v>REV2021</v>
      </c>
      <c r="G31" s="34">
        <f>'206S'!F30</f>
        <v>2131</v>
      </c>
      <c r="H31" s="36"/>
    </row>
    <row r="32" ht="22.5" customHeight="1">
      <c r="A32" s="16">
        <f>'206S'!A31</f>
        <v>20</v>
      </c>
      <c r="B32" s="33" t="str">
        <f>'206S'!B31</f>
        <v>A4</v>
      </c>
      <c r="C32" s="34">
        <f>'206S'!C31</f>
        <v>2101150390</v>
      </c>
      <c r="D32" s="35" t="str">
        <f>'206S'!D31</f>
        <v>ANANTHAPADMANABHAN V</v>
      </c>
      <c r="E32" s="22"/>
      <c r="F32" s="34" t="str">
        <f>'Common Data'!$B$4</f>
        <v>REV2021</v>
      </c>
      <c r="G32" s="34">
        <f>'206S'!F31</f>
        <v>2131</v>
      </c>
      <c r="H32" s="36"/>
    </row>
    <row r="33" ht="22.5" customHeight="1">
      <c r="A33" s="16">
        <f>'206S'!A32</f>
        <v>21</v>
      </c>
      <c r="B33" s="33" t="str">
        <f>'206S'!B32</f>
        <v>A6</v>
      </c>
      <c r="C33" s="34">
        <f>'206S'!C32</f>
        <v>2101150391</v>
      </c>
      <c r="D33" s="35" t="str">
        <f>'206S'!D32</f>
        <v>ANJANA.P</v>
      </c>
      <c r="E33" s="22"/>
      <c r="F33" s="34" t="str">
        <f>'Common Data'!$B$4</f>
        <v>REV2021</v>
      </c>
      <c r="G33" s="34">
        <f>'206S'!F32</f>
        <v>2131</v>
      </c>
      <c r="H33" s="36"/>
    </row>
    <row r="34" ht="22.5" customHeight="1">
      <c r="A34" s="16">
        <f>'206S'!A33</f>
        <v>22</v>
      </c>
      <c r="B34" s="33" t="str">
        <f>'206S'!B33</f>
        <v>A8</v>
      </c>
      <c r="C34" s="34">
        <f>'206S'!C33</f>
        <v>2101150392</v>
      </c>
      <c r="D34" s="35" t="str">
        <f>'206S'!D33</f>
        <v>ANOOP .S</v>
      </c>
      <c r="E34" s="22"/>
      <c r="F34" s="34" t="str">
        <f>'Common Data'!$B$4</f>
        <v>REV2021</v>
      </c>
      <c r="G34" s="34">
        <f>'206S'!F33</f>
        <v>2131</v>
      </c>
      <c r="H34" s="36"/>
    </row>
    <row r="35" ht="22.5" customHeight="1">
      <c r="A35" s="16">
        <f>'206S'!A34</f>
        <v>23</v>
      </c>
      <c r="B35" s="33" t="str">
        <f>'206S'!B34</f>
        <v>C1</v>
      </c>
      <c r="C35" s="34">
        <f>'206S'!C34</f>
        <v>2101150394</v>
      </c>
      <c r="D35" s="35" t="str">
        <f>'206S'!D34</f>
        <v>ASWIN KRISHNA P A</v>
      </c>
      <c r="E35" s="22"/>
      <c r="F35" s="34" t="str">
        <f>'Common Data'!$B$4</f>
        <v>REV2021</v>
      </c>
      <c r="G35" s="34">
        <f>'206S'!F34</f>
        <v>2131</v>
      </c>
      <c r="H35" s="36"/>
    </row>
    <row r="36" ht="22.5" customHeight="1">
      <c r="A36" s="16">
        <f>'206S'!A35</f>
        <v>24</v>
      </c>
      <c r="B36" s="33" t="str">
        <f>'206S'!B35</f>
        <v>C3</v>
      </c>
      <c r="C36" s="34">
        <f>'206S'!C35</f>
        <v>2101150395</v>
      </c>
      <c r="D36" s="35" t="str">
        <f>'206S'!D35</f>
        <v>ASWIN M</v>
      </c>
      <c r="E36" s="22"/>
      <c r="F36" s="34" t="str">
        <f>'Common Data'!$B$4</f>
        <v>REV2021</v>
      </c>
      <c r="G36" s="34">
        <f>'206S'!F35</f>
        <v>2131</v>
      </c>
      <c r="H36" s="36"/>
    </row>
    <row r="37" ht="22.5" hidden="1" customHeight="1">
      <c r="A37" s="16">
        <f>'206S'!A36</f>
        <v>31</v>
      </c>
      <c r="B37" s="33" t="str">
        <f>'206S'!B36</f>
        <v>C5</v>
      </c>
      <c r="C37" s="34" t="str">
        <f>'206S'!C36</f>
        <v/>
      </c>
      <c r="D37" s="35" t="str">
        <f>'206S'!D36</f>
        <v/>
      </c>
      <c r="E37" s="22"/>
      <c r="F37" s="34" t="str">
        <f>'Common Data'!$B$4</f>
        <v>REV2021</v>
      </c>
      <c r="G37" s="34" t="str">
        <f>'206S'!F36</f>
        <v/>
      </c>
      <c r="H37" s="36"/>
    </row>
    <row r="38" ht="22.5" hidden="1" customHeight="1">
      <c r="A38" s="16">
        <f>'206S'!A37</f>
        <v>32</v>
      </c>
      <c r="B38" s="33" t="str">
        <f>'206S'!B37</f>
        <v>C7</v>
      </c>
      <c r="C38" s="34" t="str">
        <f>'206S'!C37</f>
        <v/>
      </c>
      <c r="D38" s="35" t="str">
        <f>'206S'!D37</f>
        <v/>
      </c>
      <c r="E38" s="22"/>
      <c r="F38" s="34" t="str">
        <f>'Common Data'!$B$4</f>
        <v>REV2021</v>
      </c>
      <c r="G38" s="34" t="str">
        <f>'206S'!F37</f>
        <v/>
      </c>
      <c r="H38" s="36"/>
    </row>
    <row r="39">
      <c r="A39" s="37"/>
      <c r="B39" s="19"/>
      <c r="C39" s="19"/>
      <c r="D39" s="19"/>
      <c r="E39" s="19"/>
      <c r="F39" s="19"/>
      <c r="G39" s="48"/>
      <c r="H39" s="19"/>
    </row>
    <row r="40">
      <c r="A40" s="37"/>
      <c r="B40" s="19"/>
      <c r="C40" s="7"/>
      <c r="E40" s="19"/>
      <c r="F40" s="19"/>
      <c r="G40" s="48"/>
      <c r="H40" s="19"/>
    </row>
    <row r="41">
      <c r="A41" s="26" t="s">
        <v>380</v>
      </c>
      <c r="E41" s="49"/>
      <c r="G41" s="7" t="s">
        <v>449</v>
      </c>
    </row>
    <row r="42" ht="22.5" customHeight="1">
      <c r="A42" s="49"/>
      <c r="C42" s="48"/>
      <c r="D42" s="48"/>
      <c r="E42" s="48"/>
      <c r="F42" s="19"/>
      <c r="G42" s="48"/>
      <c r="H42" s="19"/>
    </row>
  </sheetData>
  <mergeCells count="39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C40:D40"/>
    <mergeCell ref="A41:D41"/>
    <mergeCell ref="G41:H41"/>
    <mergeCell ref="A42:B42"/>
    <mergeCell ref="D32:E32"/>
    <mergeCell ref="D33:E33"/>
    <mergeCell ref="D34:E34"/>
    <mergeCell ref="D35:E35"/>
    <mergeCell ref="D36:E36"/>
    <mergeCell ref="D37:E37"/>
    <mergeCell ref="D38:E38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355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2.101010987E9</v>
      </c>
      <c r="D6" s="30" t="s">
        <v>37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2.101010988E9</v>
      </c>
      <c r="D7" s="30" t="s">
        <v>38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2.101010989E9</v>
      </c>
      <c r="D8" s="30" t="s">
        <v>39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461</v>
      </c>
      <c r="C9" s="32">
        <v>2.10101099E9</v>
      </c>
      <c r="D9" s="30" t="s">
        <v>40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462</v>
      </c>
      <c r="C10" s="32">
        <v>2.101010991E9</v>
      </c>
      <c r="D10" s="30" t="s">
        <v>41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463</v>
      </c>
      <c r="C11" s="32">
        <v>2.101010992E9</v>
      </c>
      <c r="D11" s="30" t="s">
        <v>42</v>
      </c>
      <c r="E11" s="22"/>
      <c r="F11" s="16">
        <v>2011.0</v>
      </c>
      <c r="G11" s="31"/>
      <c r="H11" s="31"/>
      <c r="I11" s="31"/>
    </row>
    <row r="12" ht="22.5" customHeight="1">
      <c r="A12" s="16">
        <v>7.0</v>
      </c>
      <c r="B12" s="33" t="s">
        <v>419</v>
      </c>
      <c r="C12" s="34">
        <v>2.101030826E9</v>
      </c>
      <c r="D12" s="35" t="s">
        <v>131</v>
      </c>
      <c r="E12" s="22"/>
      <c r="F12" s="33">
        <v>2032.0</v>
      </c>
      <c r="G12" s="36"/>
      <c r="H12" s="36"/>
      <c r="I12" s="36"/>
    </row>
    <row r="13" ht="22.5" customHeight="1">
      <c r="A13" s="16">
        <v>8.0</v>
      </c>
      <c r="B13" s="33" t="s">
        <v>420</v>
      </c>
      <c r="C13" s="34">
        <v>2.101030827E9</v>
      </c>
      <c r="D13" s="35" t="s">
        <v>132</v>
      </c>
      <c r="E13" s="22"/>
      <c r="F13" s="33">
        <v>2032.0</v>
      </c>
      <c r="G13" s="36"/>
      <c r="H13" s="36"/>
      <c r="I13" s="36"/>
    </row>
    <row r="14" ht="22.5" customHeight="1">
      <c r="A14" s="16">
        <v>9.0</v>
      </c>
      <c r="B14" s="33" t="s">
        <v>421</v>
      </c>
      <c r="C14" s="34">
        <v>2.101030828E9</v>
      </c>
      <c r="D14" s="35" t="s">
        <v>133</v>
      </c>
      <c r="E14" s="22"/>
      <c r="F14" s="33">
        <v>2032.0</v>
      </c>
      <c r="G14" s="36"/>
      <c r="H14" s="36"/>
      <c r="I14" s="36"/>
    </row>
    <row r="15" ht="22.5" customHeight="1">
      <c r="A15" s="16">
        <v>10.0</v>
      </c>
      <c r="B15" s="33" t="s">
        <v>458</v>
      </c>
      <c r="C15" s="34">
        <v>2.101030829E9</v>
      </c>
      <c r="D15" s="35" t="s">
        <v>134</v>
      </c>
      <c r="E15" s="22"/>
      <c r="F15" s="33">
        <v>2032.0</v>
      </c>
      <c r="G15" s="36"/>
      <c r="H15" s="36"/>
      <c r="I15" s="36"/>
    </row>
    <row r="16" ht="22.5" customHeight="1">
      <c r="A16" s="16">
        <v>11.0</v>
      </c>
      <c r="B16" s="33" t="s">
        <v>459</v>
      </c>
      <c r="C16" s="34">
        <v>2.10103083E9</v>
      </c>
      <c r="D16" s="35" t="s">
        <v>135</v>
      </c>
      <c r="E16" s="22"/>
      <c r="F16" s="33">
        <v>2032.0</v>
      </c>
      <c r="G16" s="36"/>
      <c r="H16" s="36"/>
      <c r="I16" s="36"/>
    </row>
    <row r="17" ht="22.5" customHeight="1">
      <c r="A17" s="16">
        <v>12.0</v>
      </c>
      <c r="B17" s="33" t="s">
        <v>453</v>
      </c>
      <c r="C17" s="34">
        <v>2.101030831E9</v>
      </c>
      <c r="D17" s="35" t="s">
        <v>136</v>
      </c>
      <c r="E17" s="22"/>
      <c r="F17" s="33">
        <v>2032.0</v>
      </c>
      <c r="G17" s="36"/>
      <c r="H17" s="36"/>
      <c r="I17" s="36"/>
    </row>
    <row r="18" ht="22.5" customHeight="1">
      <c r="A18" s="16">
        <v>13.0</v>
      </c>
      <c r="B18" s="16" t="s">
        <v>426</v>
      </c>
      <c r="C18" s="32">
        <v>2.101040838E9</v>
      </c>
      <c r="D18" s="30" t="s">
        <v>203</v>
      </c>
      <c r="E18" s="22"/>
      <c r="F18" s="16">
        <v>2041.0</v>
      </c>
      <c r="G18" s="31"/>
      <c r="H18" s="31"/>
      <c r="I18" s="31"/>
    </row>
    <row r="19" ht="22.5" customHeight="1">
      <c r="A19" s="16">
        <v>14.0</v>
      </c>
      <c r="B19" s="16" t="s">
        <v>427</v>
      </c>
      <c r="C19" s="32">
        <v>2.101040839E9</v>
      </c>
      <c r="D19" s="30" t="s">
        <v>204</v>
      </c>
      <c r="E19" s="22"/>
      <c r="F19" s="16">
        <v>2041.0</v>
      </c>
      <c r="G19" s="31"/>
      <c r="H19" s="31"/>
      <c r="I19" s="31"/>
    </row>
    <row r="20" ht="22.5" customHeight="1">
      <c r="A20" s="16">
        <v>15.0</v>
      </c>
      <c r="B20" s="16" t="s">
        <v>428</v>
      </c>
      <c r="C20" s="32">
        <v>2.10104084E9</v>
      </c>
      <c r="D20" s="30" t="s">
        <v>205</v>
      </c>
      <c r="E20" s="22"/>
      <c r="F20" s="16">
        <v>2041.0</v>
      </c>
      <c r="G20" s="31"/>
      <c r="H20" s="31"/>
      <c r="I20" s="31"/>
    </row>
    <row r="21" ht="22.5" customHeight="1">
      <c r="A21" s="16">
        <v>16.0</v>
      </c>
      <c r="B21" s="16" t="s">
        <v>454</v>
      </c>
      <c r="C21" s="32">
        <v>2.101040841E9</v>
      </c>
      <c r="D21" s="30" t="s">
        <v>206</v>
      </c>
      <c r="E21" s="22"/>
      <c r="F21" s="16">
        <v>2041.0</v>
      </c>
      <c r="G21" s="31"/>
      <c r="H21" s="31"/>
      <c r="I21" s="31"/>
    </row>
    <row r="22" ht="22.5" customHeight="1">
      <c r="A22" s="16">
        <v>17.0</v>
      </c>
      <c r="B22" s="16" t="s">
        <v>455</v>
      </c>
      <c r="C22" s="32">
        <v>2.101040842E9</v>
      </c>
      <c r="D22" s="30" t="s">
        <v>207</v>
      </c>
      <c r="E22" s="22"/>
      <c r="F22" s="16">
        <v>2041.0</v>
      </c>
      <c r="G22" s="31"/>
      <c r="H22" s="31"/>
      <c r="I22" s="31"/>
    </row>
    <row r="23" ht="22.5" customHeight="1">
      <c r="A23" s="16">
        <v>18.0</v>
      </c>
      <c r="B23" s="16" t="s">
        <v>456</v>
      </c>
      <c r="C23" s="32">
        <v>2.101040843E9</v>
      </c>
      <c r="D23" s="30" t="s">
        <v>208</v>
      </c>
      <c r="E23" s="22"/>
      <c r="F23" s="16">
        <v>2041.0</v>
      </c>
      <c r="G23" s="31"/>
      <c r="H23" s="31"/>
      <c r="I23" s="31"/>
    </row>
    <row r="24" ht="22.5" customHeight="1">
      <c r="A24" s="16">
        <v>19.0</v>
      </c>
      <c r="B24" s="33" t="s">
        <v>433</v>
      </c>
      <c r="C24" s="34">
        <v>2.101150396E9</v>
      </c>
      <c r="D24" s="35" t="s">
        <v>298</v>
      </c>
      <c r="E24" s="22"/>
      <c r="F24" s="33">
        <v>2131.0</v>
      </c>
      <c r="G24" s="36"/>
      <c r="H24" s="36"/>
      <c r="I24" s="36"/>
    </row>
    <row r="25" ht="22.5" customHeight="1">
      <c r="A25" s="16">
        <v>20.0</v>
      </c>
      <c r="B25" s="33" t="s">
        <v>434</v>
      </c>
      <c r="C25" s="34">
        <v>2.101150397E9</v>
      </c>
      <c r="D25" s="35" t="s">
        <v>299</v>
      </c>
      <c r="E25" s="22"/>
      <c r="F25" s="33">
        <v>2131.0</v>
      </c>
      <c r="G25" s="36"/>
      <c r="H25" s="36"/>
      <c r="I25" s="36"/>
    </row>
    <row r="26" ht="22.5" customHeight="1">
      <c r="A26" s="16">
        <v>21.0</v>
      </c>
      <c r="B26" s="33" t="s">
        <v>435</v>
      </c>
      <c r="C26" s="34">
        <v>2.101150398E9</v>
      </c>
      <c r="D26" s="35" t="s">
        <v>300</v>
      </c>
      <c r="E26" s="22"/>
      <c r="F26" s="33">
        <v>2131.0</v>
      </c>
      <c r="G26" s="36"/>
      <c r="H26" s="36"/>
      <c r="I26" s="36"/>
    </row>
    <row r="27" ht="22.5" customHeight="1">
      <c r="A27" s="16">
        <v>22.0</v>
      </c>
      <c r="B27" s="33" t="s">
        <v>451</v>
      </c>
      <c r="C27" s="34">
        <v>2.101150399E9</v>
      </c>
      <c r="D27" s="35" t="s">
        <v>301</v>
      </c>
      <c r="E27" s="22"/>
      <c r="F27" s="33">
        <v>2131.0</v>
      </c>
      <c r="G27" s="36"/>
      <c r="H27" s="36"/>
      <c r="I27" s="36"/>
    </row>
    <row r="28" ht="22.5" customHeight="1">
      <c r="A28" s="16">
        <v>23.0</v>
      </c>
      <c r="B28" s="33" t="s">
        <v>452</v>
      </c>
      <c r="C28" s="34">
        <v>2.1011504E9</v>
      </c>
      <c r="D28" s="35" t="s">
        <v>302</v>
      </c>
      <c r="E28" s="22"/>
      <c r="F28" s="33">
        <v>2131.0</v>
      </c>
      <c r="G28" s="36"/>
      <c r="H28" s="36"/>
      <c r="I28" s="36"/>
    </row>
    <row r="29" ht="22.5" customHeight="1">
      <c r="A29" s="16">
        <v>24.0</v>
      </c>
      <c r="B29" s="33" t="s">
        <v>460</v>
      </c>
      <c r="C29" s="34">
        <v>2.101150401E9</v>
      </c>
      <c r="D29" s="35" t="s">
        <v>303</v>
      </c>
      <c r="E29" s="22"/>
      <c r="F29" s="33">
        <v>2131.0</v>
      </c>
      <c r="G29" s="36"/>
      <c r="H29" s="36"/>
      <c r="I29" s="36"/>
    </row>
    <row r="30">
      <c r="A30" s="37"/>
      <c r="B30" s="19"/>
      <c r="C30" s="19"/>
      <c r="D30" s="19"/>
      <c r="E30" s="19"/>
      <c r="F30" s="19"/>
      <c r="G30" s="19"/>
      <c r="H30" s="19"/>
      <c r="I30" s="19"/>
    </row>
    <row r="31">
      <c r="A31" s="37"/>
      <c r="B31" s="19"/>
      <c r="C31" s="7" t="s">
        <v>440</v>
      </c>
      <c r="E31" s="19"/>
      <c r="F31" s="19"/>
      <c r="G31" s="19"/>
      <c r="H31" s="19"/>
      <c r="I31" s="19"/>
    </row>
    <row r="32">
      <c r="A32" s="38" t="s">
        <v>441</v>
      </c>
      <c r="B32" s="22"/>
      <c r="C32" s="39" t="s">
        <v>442</v>
      </c>
      <c r="D32" s="40" t="s">
        <v>443</v>
      </c>
      <c r="E32" s="40" t="s">
        <v>444</v>
      </c>
      <c r="G32" s="7" t="s">
        <v>445</v>
      </c>
      <c r="I32" s="19"/>
    </row>
    <row r="33" ht="22.5" customHeight="1">
      <c r="A33" s="41"/>
      <c r="B33" s="22"/>
      <c r="C33" s="17"/>
      <c r="D33" s="17"/>
      <c r="E33" s="17"/>
      <c r="F33" s="19"/>
      <c r="G33" s="19"/>
      <c r="H33" s="19"/>
      <c r="I33" s="19"/>
    </row>
    <row r="34">
      <c r="A34" s="37"/>
      <c r="B34" s="19"/>
      <c r="C34" s="19"/>
      <c r="D34" s="19"/>
      <c r="E34" s="19"/>
      <c r="F34" s="19"/>
      <c r="G34" s="19"/>
      <c r="H34" s="19"/>
      <c r="I34" s="19"/>
    </row>
  </sheetData>
  <mergeCells count="31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A32:B32"/>
    <mergeCell ref="G32:H32"/>
    <mergeCell ref="A33:B33"/>
    <mergeCell ref="D24:E24"/>
    <mergeCell ref="D25:E25"/>
    <mergeCell ref="D26:E26"/>
    <mergeCell ref="D27:E27"/>
    <mergeCell ref="D28:E28"/>
    <mergeCell ref="D29:E29"/>
    <mergeCell ref="C31:D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 t="s">
        <v>355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L1S!A6</f>
        <v>1</v>
      </c>
      <c r="B7" s="16" t="str">
        <f>L1S!B6</f>
        <v>A1</v>
      </c>
      <c r="C7" s="16">
        <f>L1S!C6</f>
        <v>2101010987</v>
      </c>
      <c r="D7" s="30" t="str">
        <f>L1S!D6</f>
        <v>MUHAMMED HASHIM.P.H</v>
      </c>
      <c r="E7" s="22"/>
      <c r="F7" s="32" t="str">
        <f>'Common Data'!$B$4</f>
        <v>REV2021</v>
      </c>
      <c r="G7" s="32">
        <f>L1S!F6</f>
        <v>2011</v>
      </c>
      <c r="H7" s="31"/>
    </row>
    <row r="8" ht="22.5" customHeight="1">
      <c r="A8" s="16">
        <f>L1S!A7</f>
        <v>2</v>
      </c>
      <c r="B8" s="16" t="str">
        <f>L1S!B7</f>
        <v>A3</v>
      </c>
      <c r="C8" s="32">
        <f>L1S!C7</f>
        <v>2101010988</v>
      </c>
      <c r="D8" s="30" t="str">
        <f>L1S!D7</f>
        <v>MUHAMMEDIRFAN P M</v>
      </c>
      <c r="E8" s="22"/>
      <c r="F8" s="32" t="str">
        <f>'Common Data'!$B$4</f>
        <v>REV2021</v>
      </c>
      <c r="G8" s="32">
        <f>L1S!F7</f>
        <v>2011</v>
      </c>
      <c r="H8" s="31"/>
    </row>
    <row r="9" ht="22.5" customHeight="1">
      <c r="A9" s="16">
        <f>L1S!A8</f>
        <v>3</v>
      </c>
      <c r="B9" s="16" t="str">
        <f>L1S!B8</f>
        <v>A5</v>
      </c>
      <c r="C9" s="32">
        <f>L1S!C8</f>
        <v>2101010989</v>
      </c>
      <c r="D9" s="30" t="str">
        <f>L1S!D8</f>
        <v>MUHSIN A</v>
      </c>
      <c r="E9" s="22"/>
      <c r="F9" s="32" t="str">
        <f>'Common Data'!$B$4</f>
        <v>REV2021</v>
      </c>
      <c r="G9" s="32">
        <f>L1S!F8</f>
        <v>2011</v>
      </c>
      <c r="H9" s="31"/>
    </row>
    <row r="10" ht="22.5" customHeight="1">
      <c r="A10" s="16">
        <f>L1S!A9</f>
        <v>4</v>
      </c>
      <c r="B10" s="16" t="str">
        <f>L1S!B9</f>
        <v>C1</v>
      </c>
      <c r="C10" s="32">
        <f>L1S!C9</f>
        <v>2101010990</v>
      </c>
      <c r="D10" s="30" t="str">
        <f>L1S!D9</f>
        <v>NANDANA K K</v>
      </c>
      <c r="E10" s="22"/>
      <c r="F10" s="32" t="str">
        <f>'Common Data'!$B$4</f>
        <v>REV2021</v>
      </c>
      <c r="G10" s="32">
        <f>L1S!F9</f>
        <v>2011</v>
      </c>
      <c r="H10" s="31"/>
    </row>
    <row r="11" ht="22.5" customHeight="1">
      <c r="A11" s="16">
        <f>L1S!A10</f>
        <v>5</v>
      </c>
      <c r="B11" s="16" t="str">
        <f>L1S!B10</f>
        <v>C3</v>
      </c>
      <c r="C11" s="32">
        <f>L1S!C10</f>
        <v>2101010991</v>
      </c>
      <c r="D11" s="30" t="str">
        <f>L1S!D10</f>
        <v>NAVANEETH KRISHNAN B</v>
      </c>
      <c r="E11" s="22"/>
      <c r="F11" s="32" t="str">
        <f>'Common Data'!$B$4</f>
        <v>REV2021</v>
      </c>
      <c r="G11" s="32">
        <f>L1S!F10</f>
        <v>2011</v>
      </c>
      <c r="H11" s="31"/>
    </row>
    <row r="12" ht="22.5" customHeight="1">
      <c r="A12" s="16">
        <f>L1S!A11</f>
        <v>6</v>
      </c>
      <c r="B12" s="16" t="str">
        <f>L1S!B11</f>
        <v>C5</v>
      </c>
      <c r="C12" s="32">
        <f>L1S!C11</f>
        <v>2101010992</v>
      </c>
      <c r="D12" s="30" t="str">
        <f>L1S!D11</f>
        <v>NIBIN PRAKASH J</v>
      </c>
      <c r="E12" s="22"/>
      <c r="F12" s="32" t="str">
        <f>'Common Data'!$B$4</f>
        <v>REV2021</v>
      </c>
      <c r="G12" s="32">
        <f>L1S!F11</f>
        <v>2011</v>
      </c>
      <c r="H12" s="31"/>
    </row>
    <row r="13" ht="22.5" customHeight="1">
      <c r="A13" s="33">
        <f>L1S!A12</f>
        <v>7</v>
      </c>
      <c r="B13" s="33" t="str">
        <f>L1S!B12</f>
        <v>B2</v>
      </c>
      <c r="C13" s="34">
        <f>L1S!C12</f>
        <v>2101030826</v>
      </c>
      <c r="D13" s="35" t="str">
        <f>L1S!D12</f>
        <v>ASHIF MOHAMMED.A</v>
      </c>
      <c r="E13" s="22"/>
      <c r="F13" s="34" t="str">
        <f>'Common Data'!$B$4</f>
        <v>REV2021</v>
      </c>
      <c r="G13" s="34">
        <f>L1S!F12</f>
        <v>2032</v>
      </c>
      <c r="H13" s="36"/>
    </row>
    <row r="14" ht="22.5" customHeight="1">
      <c r="A14" s="33">
        <f>L1S!A13</f>
        <v>8</v>
      </c>
      <c r="B14" s="33" t="str">
        <f>L1S!B13</f>
        <v>B4</v>
      </c>
      <c r="C14" s="34">
        <f>L1S!C13</f>
        <v>2101030827</v>
      </c>
      <c r="D14" s="35" t="str">
        <f>L1S!D13</f>
        <v>ASHWIN RAJ</v>
      </c>
      <c r="E14" s="22"/>
      <c r="F14" s="34" t="str">
        <f>'Common Data'!$B$4</f>
        <v>REV2021</v>
      </c>
      <c r="G14" s="34">
        <f>L1S!F13</f>
        <v>2032</v>
      </c>
      <c r="H14" s="36"/>
    </row>
    <row r="15" ht="22.5" customHeight="1">
      <c r="A15" s="33">
        <f>L1S!A14</f>
        <v>9</v>
      </c>
      <c r="B15" s="33" t="str">
        <f>L1S!B14</f>
        <v>B6</v>
      </c>
      <c r="C15" s="34">
        <f>L1S!C14</f>
        <v>2101030828</v>
      </c>
      <c r="D15" s="35" t="str">
        <f>L1S!D14</f>
        <v>ASRITH R</v>
      </c>
      <c r="E15" s="22"/>
      <c r="F15" s="34" t="str">
        <f>'Common Data'!$B$4</f>
        <v>REV2021</v>
      </c>
      <c r="G15" s="34">
        <f>L1S!F14</f>
        <v>2032</v>
      </c>
      <c r="H15" s="36"/>
    </row>
    <row r="16" ht="22.5" customHeight="1">
      <c r="A16" s="33">
        <f>L1S!A15</f>
        <v>10</v>
      </c>
      <c r="B16" s="33" t="str">
        <f>L1S!B15</f>
        <v>D2</v>
      </c>
      <c r="C16" s="34">
        <f>L1S!C15</f>
        <v>2101030829</v>
      </c>
      <c r="D16" s="35" t="str">
        <f>L1S!D15</f>
        <v>ATHUL.C</v>
      </c>
      <c r="E16" s="22"/>
      <c r="F16" s="34" t="str">
        <f>'Common Data'!$B$4</f>
        <v>REV2021</v>
      </c>
      <c r="G16" s="34">
        <f>L1S!F15</f>
        <v>2032</v>
      </c>
      <c r="H16" s="36"/>
    </row>
    <row r="17" ht="22.5" customHeight="1">
      <c r="A17" s="33">
        <f>L1S!A16</f>
        <v>11</v>
      </c>
      <c r="B17" s="33" t="str">
        <f>L1S!B16</f>
        <v>D4</v>
      </c>
      <c r="C17" s="34">
        <f>L1S!C16</f>
        <v>2101030830</v>
      </c>
      <c r="D17" s="35" t="str">
        <f>L1S!D16</f>
        <v>BIBIN.B</v>
      </c>
      <c r="E17" s="22"/>
      <c r="F17" s="34" t="str">
        <f>'Common Data'!$B$4</f>
        <v>REV2021</v>
      </c>
      <c r="G17" s="34">
        <f>L1S!F16</f>
        <v>2032</v>
      </c>
      <c r="H17" s="36"/>
    </row>
    <row r="18" ht="22.5" customHeight="1">
      <c r="A18" s="33">
        <f>L1S!A17</f>
        <v>12</v>
      </c>
      <c r="B18" s="33" t="str">
        <f>L1S!B17</f>
        <v>D6</v>
      </c>
      <c r="C18" s="34">
        <f>L1S!C17</f>
        <v>2101030831</v>
      </c>
      <c r="D18" s="35" t="str">
        <f>L1S!D17</f>
        <v>DHANUSH . S</v>
      </c>
      <c r="E18" s="22"/>
      <c r="F18" s="34" t="str">
        <f>'Common Data'!$B$4</f>
        <v>REV2021</v>
      </c>
      <c r="G18" s="34">
        <f>L1S!F17</f>
        <v>2032</v>
      </c>
      <c r="H18" s="36"/>
    </row>
    <row r="19" ht="22.5" customHeight="1">
      <c r="A19" s="16">
        <f>L1S!A18</f>
        <v>13</v>
      </c>
      <c r="B19" s="16" t="str">
        <f>L1S!B18</f>
        <v>B1</v>
      </c>
      <c r="C19" s="32">
        <f>L1S!C18</f>
        <v>2101040838</v>
      </c>
      <c r="D19" s="30" t="str">
        <f>L1S!D18</f>
        <v>MANU.M</v>
      </c>
      <c r="E19" s="22"/>
      <c r="F19" s="32" t="str">
        <f>'Common Data'!$B$4</f>
        <v>REV2021</v>
      </c>
      <c r="G19" s="32">
        <f>L1S!F18</f>
        <v>2041</v>
      </c>
      <c r="H19" s="31"/>
    </row>
    <row r="20" ht="22.5" customHeight="1">
      <c r="A20" s="16">
        <f>L1S!A19</f>
        <v>14</v>
      </c>
      <c r="B20" s="16" t="str">
        <f>L1S!B19</f>
        <v>B3</v>
      </c>
      <c r="C20" s="32">
        <f>L1S!C19</f>
        <v>2101040839</v>
      </c>
      <c r="D20" s="30" t="str">
        <f>L1S!D19</f>
        <v>MUHAMMED FAYIS. S</v>
      </c>
      <c r="E20" s="22"/>
      <c r="F20" s="32" t="str">
        <f>'Common Data'!$B$4</f>
        <v>REV2021</v>
      </c>
      <c r="G20" s="32">
        <f>L1S!F19</f>
        <v>2041</v>
      </c>
      <c r="H20" s="31"/>
    </row>
    <row r="21" ht="22.5" customHeight="1">
      <c r="A21" s="16">
        <f>L1S!A20</f>
        <v>15</v>
      </c>
      <c r="B21" s="16" t="str">
        <f>L1S!B20</f>
        <v>B5</v>
      </c>
      <c r="C21" s="32">
        <f>L1S!C20</f>
        <v>2101040840</v>
      </c>
      <c r="D21" s="30" t="str">
        <f>L1S!D20</f>
        <v>NITHIN KRISHNA R</v>
      </c>
      <c r="E21" s="22"/>
      <c r="F21" s="32" t="str">
        <f>'Common Data'!$B$4</f>
        <v>REV2021</v>
      </c>
      <c r="G21" s="32">
        <f>L1S!F20</f>
        <v>2041</v>
      </c>
      <c r="H21" s="31"/>
    </row>
    <row r="22" ht="22.5" customHeight="1">
      <c r="A22" s="16">
        <f>L1S!A21</f>
        <v>16</v>
      </c>
      <c r="B22" s="16" t="str">
        <f>L1S!B21</f>
        <v>D1</v>
      </c>
      <c r="C22" s="32">
        <f>L1S!C21</f>
        <v>2101040841</v>
      </c>
      <c r="D22" s="30" t="str">
        <f>L1S!D21</f>
        <v>NOUFAL N</v>
      </c>
      <c r="E22" s="22"/>
      <c r="F22" s="32" t="str">
        <f>'Common Data'!$B$4</f>
        <v>REV2021</v>
      </c>
      <c r="G22" s="32">
        <f>L1S!F21</f>
        <v>2041</v>
      </c>
      <c r="H22" s="31"/>
    </row>
    <row r="23" ht="22.5" customHeight="1">
      <c r="A23" s="16">
        <f>L1S!A22</f>
        <v>17</v>
      </c>
      <c r="B23" s="16" t="str">
        <f>L1S!B22</f>
        <v>D3</v>
      </c>
      <c r="C23" s="32">
        <f>L1S!C22</f>
        <v>2101040842</v>
      </c>
      <c r="D23" s="30" t="str">
        <f>L1S!D22</f>
        <v>PRANAV P</v>
      </c>
      <c r="E23" s="22"/>
      <c r="F23" s="32" t="str">
        <f>'Common Data'!$B$4</f>
        <v>REV2021</v>
      </c>
      <c r="G23" s="32">
        <f>L1S!F22</f>
        <v>2041</v>
      </c>
      <c r="H23" s="31"/>
    </row>
    <row r="24" ht="22.5" customHeight="1">
      <c r="A24" s="16">
        <f>L1S!A23</f>
        <v>18</v>
      </c>
      <c r="B24" s="16" t="str">
        <f>L1S!B23</f>
        <v>D5</v>
      </c>
      <c r="C24" s="32">
        <f>L1S!C23</f>
        <v>2101040843</v>
      </c>
      <c r="D24" s="30" t="str">
        <f>L1S!D23</f>
        <v>RAKSHAK A R</v>
      </c>
      <c r="E24" s="22"/>
      <c r="F24" s="32" t="str">
        <f>'Common Data'!$B$4</f>
        <v>REV2021</v>
      </c>
      <c r="G24" s="32">
        <f>L1S!F23</f>
        <v>2041</v>
      </c>
      <c r="H24" s="31"/>
    </row>
    <row r="25" ht="22.5" customHeight="1">
      <c r="A25" s="33">
        <f>L1S!A24</f>
        <v>19</v>
      </c>
      <c r="B25" s="33" t="str">
        <f>L1S!B24</f>
        <v>A2</v>
      </c>
      <c r="C25" s="34">
        <f>L1S!C24</f>
        <v>2101150396</v>
      </c>
      <c r="D25" s="35" t="str">
        <f>L1S!D24</f>
        <v>ASWIN N</v>
      </c>
      <c r="E25" s="22"/>
      <c r="F25" s="34" t="str">
        <f>'Common Data'!$B$4</f>
        <v>REV2021</v>
      </c>
      <c r="G25" s="34">
        <f>L1S!F24</f>
        <v>2131</v>
      </c>
      <c r="H25" s="36"/>
    </row>
    <row r="26" ht="22.5" customHeight="1">
      <c r="A26" s="33">
        <f>L1S!A25</f>
        <v>20</v>
      </c>
      <c r="B26" s="33" t="str">
        <f>L1S!B25</f>
        <v>A4</v>
      </c>
      <c r="C26" s="34">
        <f>L1S!C25</f>
        <v>2101150397</v>
      </c>
      <c r="D26" s="35" t="str">
        <f>L1S!D25</f>
        <v>ASWIN S</v>
      </c>
      <c r="E26" s="22"/>
      <c r="F26" s="34" t="str">
        <f>'Common Data'!$B$4</f>
        <v>REV2021</v>
      </c>
      <c r="G26" s="34">
        <f>L1S!F25</f>
        <v>2131</v>
      </c>
      <c r="H26" s="36"/>
    </row>
    <row r="27" ht="22.5" customHeight="1">
      <c r="A27" s="33">
        <f>L1S!A26</f>
        <v>21</v>
      </c>
      <c r="B27" s="33" t="str">
        <f>L1S!B26</f>
        <v>A6</v>
      </c>
      <c r="C27" s="34">
        <f>L1S!C26</f>
        <v>2101150398</v>
      </c>
      <c r="D27" s="35" t="str">
        <f>L1S!D26</f>
        <v>ATHUL KRISHNAN.M.P</v>
      </c>
      <c r="E27" s="22"/>
      <c r="F27" s="34" t="str">
        <f>'Common Data'!$B$4</f>
        <v>REV2021</v>
      </c>
      <c r="G27" s="34">
        <f>L1S!F26</f>
        <v>2131</v>
      </c>
      <c r="H27" s="36"/>
    </row>
    <row r="28" ht="22.5" customHeight="1">
      <c r="A28" s="33">
        <f>L1S!A27</f>
        <v>22</v>
      </c>
      <c r="B28" s="33" t="str">
        <f>L1S!B27</f>
        <v>C2</v>
      </c>
      <c r="C28" s="34">
        <f>L1S!C27</f>
        <v>2101150399</v>
      </c>
      <c r="D28" s="35" t="str">
        <f>L1S!D27</f>
        <v>AYUSH P.S</v>
      </c>
      <c r="E28" s="22"/>
      <c r="F28" s="34" t="str">
        <f>'Common Data'!$B$4</f>
        <v>REV2021</v>
      </c>
      <c r="G28" s="34">
        <f>L1S!F27</f>
        <v>2131</v>
      </c>
      <c r="H28" s="36"/>
    </row>
    <row r="29" ht="22.5" customHeight="1">
      <c r="A29" s="33">
        <f>L1S!A28</f>
        <v>23</v>
      </c>
      <c r="B29" s="33" t="str">
        <f>L1S!B28</f>
        <v>C4</v>
      </c>
      <c r="C29" s="34">
        <f>L1S!C28</f>
        <v>2101150400</v>
      </c>
      <c r="D29" s="35" t="str">
        <f>L1S!D28</f>
        <v>DHINIL S</v>
      </c>
      <c r="E29" s="22"/>
      <c r="F29" s="34" t="str">
        <f>'Common Data'!$B$4</f>
        <v>REV2021</v>
      </c>
      <c r="G29" s="34">
        <f>L1S!F28</f>
        <v>2131</v>
      </c>
      <c r="H29" s="36"/>
    </row>
    <row r="30" ht="22.5" customHeight="1">
      <c r="A30" s="33">
        <f>L1S!A29</f>
        <v>24</v>
      </c>
      <c r="B30" s="33" t="str">
        <f>L1S!B29</f>
        <v>C6</v>
      </c>
      <c r="C30" s="34">
        <f>L1S!C29</f>
        <v>2101150401</v>
      </c>
      <c r="D30" s="35" t="str">
        <f>L1S!D29</f>
        <v>JEFFRIN THOMAS</v>
      </c>
      <c r="E30" s="22"/>
      <c r="F30" s="34" t="str">
        <f>'Common Data'!$B$4</f>
        <v>REV2021</v>
      </c>
      <c r="G30" s="34">
        <f>L1S!F29</f>
        <v>2131</v>
      </c>
      <c r="H30" s="36"/>
    </row>
    <row r="31">
      <c r="A31" s="37"/>
      <c r="B31" s="19"/>
      <c r="C31" s="19"/>
      <c r="D31" s="19"/>
      <c r="E31" s="19"/>
      <c r="F31" s="19"/>
      <c r="G31" s="48"/>
      <c r="H31" s="19"/>
    </row>
    <row r="32">
      <c r="A32" s="37"/>
      <c r="B32" s="19"/>
      <c r="C32" s="7"/>
      <c r="E32" s="19"/>
      <c r="F32" s="19"/>
      <c r="G32" s="48"/>
      <c r="H32" s="19"/>
    </row>
    <row r="33">
      <c r="A33" s="26" t="s">
        <v>380</v>
      </c>
      <c r="E33" s="49"/>
      <c r="G33" s="7" t="s">
        <v>449</v>
      </c>
    </row>
    <row r="34" ht="22.5" customHeight="1">
      <c r="A34" s="49"/>
      <c r="C34" s="48"/>
      <c r="D34" s="48"/>
      <c r="E34" s="48"/>
      <c r="F34" s="19"/>
      <c r="G34" s="48"/>
      <c r="H34" s="19"/>
    </row>
  </sheetData>
  <mergeCells count="31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A33:D33"/>
    <mergeCell ref="G33:H33"/>
    <mergeCell ref="A34:B34"/>
    <mergeCell ref="D25:E25"/>
    <mergeCell ref="D26:E26"/>
    <mergeCell ref="D27:E27"/>
    <mergeCell ref="D28:E28"/>
    <mergeCell ref="D29:E29"/>
    <mergeCell ref="D30:E30"/>
    <mergeCell ref="C32:D32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356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2.101010993E9</v>
      </c>
      <c r="D6" s="30" t="s">
        <v>43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2.101010994E9</v>
      </c>
      <c r="D7" s="30" t="s">
        <v>44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2.101010995E9</v>
      </c>
      <c r="D8" s="30" t="s">
        <v>45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2.101010996E9</v>
      </c>
      <c r="D9" s="30" t="s">
        <v>46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451</v>
      </c>
      <c r="C10" s="32">
        <v>2.101010997E9</v>
      </c>
      <c r="D10" s="30" t="s">
        <v>47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452</v>
      </c>
      <c r="C11" s="32">
        <v>2.101010998E9</v>
      </c>
      <c r="D11" s="30" t="s">
        <v>48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460</v>
      </c>
      <c r="C12" s="32"/>
      <c r="D12" s="30"/>
      <c r="E12" s="22"/>
      <c r="F12" s="16"/>
      <c r="G12" s="31"/>
      <c r="H12" s="31"/>
      <c r="I12" s="31"/>
    </row>
    <row r="13" ht="22.5" customHeight="1">
      <c r="A13" s="16">
        <v>7.0</v>
      </c>
      <c r="B13" s="33" t="s">
        <v>419</v>
      </c>
      <c r="C13" s="34">
        <v>2.101022657E9</v>
      </c>
      <c r="D13" s="35" t="s">
        <v>72</v>
      </c>
      <c r="E13" s="22"/>
      <c r="F13" s="33">
        <v>2022.0</v>
      </c>
      <c r="G13" s="36"/>
      <c r="H13" s="36"/>
      <c r="I13" s="36"/>
    </row>
    <row r="14" ht="22.5" customHeight="1">
      <c r="A14" s="16">
        <v>8.0</v>
      </c>
      <c r="B14" s="33" t="s">
        <v>420</v>
      </c>
      <c r="C14" s="34">
        <v>2.101022658E9</v>
      </c>
      <c r="D14" s="35" t="s">
        <v>73</v>
      </c>
      <c r="E14" s="22"/>
      <c r="F14" s="33">
        <v>2022.0</v>
      </c>
      <c r="G14" s="36"/>
      <c r="H14" s="36"/>
      <c r="I14" s="36"/>
    </row>
    <row r="15" ht="22.5" customHeight="1">
      <c r="A15" s="16">
        <v>9.0</v>
      </c>
      <c r="B15" s="33" t="s">
        <v>421</v>
      </c>
      <c r="C15" s="34">
        <v>2.101022659E9</v>
      </c>
      <c r="D15" s="35" t="s">
        <v>74</v>
      </c>
      <c r="E15" s="22"/>
      <c r="F15" s="33">
        <v>2022.0</v>
      </c>
      <c r="G15" s="36"/>
      <c r="H15" s="36"/>
      <c r="I15" s="36"/>
    </row>
    <row r="16" ht="22.5" customHeight="1">
      <c r="A16" s="16">
        <v>10.0</v>
      </c>
      <c r="B16" s="33" t="s">
        <v>454</v>
      </c>
      <c r="C16" s="34">
        <v>2.10102266E9</v>
      </c>
      <c r="D16" s="35" t="s">
        <v>75</v>
      </c>
      <c r="E16" s="22"/>
      <c r="F16" s="33">
        <v>2022.0</v>
      </c>
      <c r="G16" s="36"/>
      <c r="H16" s="36"/>
      <c r="I16" s="36"/>
    </row>
    <row r="17" ht="22.5" customHeight="1">
      <c r="A17" s="16">
        <v>11.0</v>
      </c>
      <c r="B17" s="33" t="s">
        <v>455</v>
      </c>
      <c r="C17" s="34">
        <v>2.101022662E9</v>
      </c>
      <c r="D17" s="35" t="s">
        <v>76</v>
      </c>
      <c r="E17" s="22"/>
      <c r="F17" s="33">
        <v>2022.0</v>
      </c>
      <c r="G17" s="36"/>
      <c r="H17" s="36"/>
      <c r="I17" s="36"/>
    </row>
    <row r="18" ht="22.5" customHeight="1">
      <c r="A18" s="16">
        <v>12.0</v>
      </c>
      <c r="B18" s="33" t="s">
        <v>456</v>
      </c>
      <c r="C18" s="34">
        <v>2.101022663E9</v>
      </c>
      <c r="D18" s="35" t="s">
        <v>77</v>
      </c>
      <c r="E18" s="22"/>
      <c r="F18" s="33">
        <v>2022.0</v>
      </c>
      <c r="G18" s="36"/>
      <c r="H18" s="36"/>
      <c r="I18" s="36"/>
    </row>
    <row r="19" ht="22.5" hidden="1" customHeight="1">
      <c r="A19" s="16">
        <v>14.0</v>
      </c>
      <c r="B19" s="33" t="s">
        <v>457</v>
      </c>
      <c r="C19" s="34"/>
      <c r="D19" s="35"/>
      <c r="E19" s="22"/>
      <c r="F19" s="33"/>
      <c r="G19" s="36"/>
      <c r="H19" s="36"/>
      <c r="I19" s="36"/>
    </row>
    <row r="20" ht="22.5" customHeight="1">
      <c r="A20" s="16">
        <v>13.0</v>
      </c>
      <c r="B20" s="16" t="s">
        <v>426</v>
      </c>
      <c r="C20" s="32">
        <v>2.101030832E9</v>
      </c>
      <c r="D20" s="30" t="s">
        <v>137</v>
      </c>
      <c r="E20" s="22"/>
      <c r="F20" s="16">
        <v>2032.0</v>
      </c>
      <c r="G20" s="31"/>
      <c r="H20" s="31"/>
      <c r="I20" s="31"/>
    </row>
    <row r="21" ht="22.5" customHeight="1">
      <c r="A21" s="16">
        <v>14.0</v>
      </c>
      <c r="B21" s="16" t="s">
        <v>427</v>
      </c>
      <c r="C21" s="32">
        <v>2.101030833E9</v>
      </c>
      <c r="D21" s="30" t="s">
        <v>138</v>
      </c>
      <c r="E21" s="22"/>
      <c r="F21" s="16">
        <v>2032.0</v>
      </c>
      <c r="G21" s="31"/>
      <c r="H21" s="31"/>
      <c r="I21" s="31"/>
    </row>
    <row r="22" ht="22.5" customHeight="1">
      <c r="A22" s="16">
        <v>15.0</v>
      </c>
      <c r="B22" s="16" t="s">
        <v>428</v>
      </c>
      <c r="C22" s="32">
        <v>2.101030834E9</v>
      </c>
      <c r="D22" s="30" t="s">
        <v>139</v>
      </c>
      <c r="E22" s="22"/>
      <c r="F22" s="16">
        <v>2032.0</v>
      </c>
      <c r="G22" s="31"/>
      <c r="H22" s="31"/>
      <c r="I22" s="31"/>
    </row>
    <row r="23" ht="22.5" customHeight="1">
      <c r="A23" s="16">
        <v>16.0</v>
      </c>
      <c r="B23" s="16" t="s">
        <v>429</v>
      </c>
      <c r="C23" s="32">
        <v>2.101030835E9</v>
      </c>
      <c r="D23" s="30" t="s">
        <v>140</v>
      </c>
      <c r="E23" s="22"/>
      <c r="F23" s="16">
        <v>2032.0</v>
      </c>
      <c r="G23" s="31"/>
      <c r="H23" s="31"/>
      <c r="I23" s="31"/>
    </row>
    <row r="24" ht="22.5" customHeight="1">
      <c r="A24" s="16">
        <v>17.0</v>
      </c>
      <c r="B24" s="16" t="s">
        <v>458</v>
      </c>
      <c r="C24" s="32">
        <v>2.101030836E9</v>
      </c>
      <c r="D24" s="30" t="s">
        <v>141</v>
      </c>
      <c r="E24" s="22"/>
      <c r="F24" s="16">
        <v>2032.0</v>
      </c>
      <c r="G24" s="31"/>
      <c r="H24" s="31"/>
      <c r="I24" s="31"/>
    </row>
    <row r="25" ht="22.5" customHeight="1">
      <c r="A25" s="16">
        <v>18.0</v>
      </c>
      <c r="B25" s="16" t="s">
        <v>459</v>
      </c>
      <c r="C25" s="32">
        <v>2.101030837E9</v>
      </c>
      <c r="D25" s="30" t="s">
        <v>142</v>
      </c>
      <c r="E25" s="22"/>
      <c r="F25" s="16">
        <v>2032.0</v>
      </c>
      <c r="G25" s="31"/>
      <c r="H25" s="31"/>
      <c r="I25" s="31"/>
    </row>
    <row r="26" ht="22.5" hidden="1" customHeight="1">
      <c r="A26" s="16">
        <v>21.0</v>
      </c>
      <c r="B26" s="16" t="s">
        <v>453</v>
      </c>
      <c r="C26" s="32"/>
      <c r="D26" s="30"/>
      <c r="E26" s="22"/>
      <c r="F26" s="16"/>
      <c r="G26" s="31"/>
      <c r="H26" s="31"/>
      <c r="I26" s="31"/>
    </row>
    <row r="27" ht="22.5" customHeight="1">
      <c r="A27" s="16">
        <v>19.0</v>
      </c>
      <c r="B27" s="33" t="s">
        <v>433</v>
      </c>
      <c r="C27" s="34">
        <v>2.101040844E9</v>
      </c>
      <c r="D27" s="35" t="s">
        <v>209</v>
      </c>
      <c r="E27" s="22"/>
      <c r="F27" s="33">
        <v>2041.0</v>
      </c>
      <c r="G27" s="36"/>
      <c r="H27" s="36"/>
      <c r="I27" s="36"/>
    </row>
    <row r="28" ht="22.5" customHeight="1">
      <c r="A28" s="16">
        <v>20.0</v>
      </c>
      <c r="B28" s="33" t="s">
        <v>434</v>
      </c>
      <c r="C28" s="34">
        <v>2.101040845E9</v>
      </c>
      <c r="D28" s="35" t="s">
        <v>210</v>
      </c>
      <c r="E28" s="22"/>
      <c r="F28" s="33">
        <v>2041.0</v>
      </c>
      <c r="G28" s="36"/>
      <c r="H28" s="36"/>
      <c r="I28" s="36"/>
    </row>
    <row r="29" ht="22.5" customHeight="1">
      <c r="A29" s="16">
        <v>21.0</v>
      </c>
      <c r="B29" s="33" t="s">
        <v>435</v>
      </c>
      <c r="C29" s="34">
        <v>2.101040846E9</v>
      </c>
      <c r="D29" s="35" t="s">
        <v>211</v>
      </c>
      <c r="E29" s="22"/>
      <c r="F29" s="33">
        <v>2041.0</v>
      </c>
      <c r="G29" s="36"/>
      <c r="H29" s="36"/>
      <c r="I29" s="36"/>
    </row>
    <row r="30" ht="22.5" customHeight="1">
      <c r="A30" s="16">
        <v>22.0</v>
      </c>
      <c r="B30" s="33" t="s">
        <v>461</v>
      </c>
      <c r="C30" s="34">
        <v>2.101040847E9</v>
      </c>
      <c r="D30" s="35" t="s">
        <v>212</v>
      </c>
      <c r="E30" s="22"/>
      <c r="F30" s="33">
        <v>2041.0</v>
      </c>
      <c r="G30" s="36"/>
      <c r="H30" s="36"/>
      <c r="I30" s="36"/>
    </row>
    <row r="31" ht="22.5" customHeight="1">
      <c r="A31" s="16">
        <v>23.0</v>
      </c>
      <c r="B31" s="33" t="s">
        <v>462</v>
      </c>
      <c r="C31" s="34">
        <v>2.101040848E9</v>
      </c>
      <c r="D31" s="35" t="s">
        <v>213</v>
      </c>
      <c r="E31" s="22"/>
      <c r="F31" s="33">
        <v>2041.0</v>
      </c>
      <c r="G31" s="36"/>
      <c r="H31" s="36"/>
      <c r="I31" s="36"/>
    </row>
    <row r="32" ht="22.5" customHeight="1">
      <c r="A32" s="16">
        <v>24.0</v>
      </c>
      <c r="B32" s="33" t="s">
        <v>463</v>
      </c>
      <c r="C32" s="34">
        <v>2.10104085E9</v>
      </c>
      <c r="D32" s="35" t="s">
        <v>214</v>
      </c>
      <c r="E32" s="22"/>
      <c r="F32" s="33">
        <v>2041.0</v>
      </c>
      <c r="G32" s="36"/>
      <c r="H32" s="36"/>
      <c r="I32" s="36"/>
    </row>
    <row r="33" ht="22.5" hidden="1" customHeight="1">
      <c r="A33" s="16">
        <v>28.0</v>
      </c>
      <c r="B33" s="33" t="s">
        <v>450</v>
      </c>
      <c r="C33" s="34"/>
      <c r="D33" s="35"/>
      <c r="E33" s="22"/>
      <c r="F33" s="33"/>
      <c r="G33" s="36"/>
      <c r="H33" s="36"/>
      <c r="I33" s="36"/>
    </row>
    <row r="34">
      <c r="A34" s="37"/>
      <c r="B34" s="19"/>
      <c r="C34" s="19"/>
      <c r="D34" s="19"/>
      <c r="E34" s="19"/>
      <c r="F34" s="19"/>
      <c r="G34" s="19"/>
      <c r="H34" s="19"/>
      <c r="I34" s="19"/>
    </row>
    <row r="35">
      <c r="A35" s="37"/>
      <c r="B35" s="19"/>
      <c r="C35" s="7" t="s">
        <v>440</v>
      </c>
      <c r="E35" s="19"/>
      <c r="F35" s="19"/>
      <c r="G35" s="19"/>
      <c r="H35" s="19"/>
      <c r="I35" s="19"/>
    </row>
    <row r="36">
      <c r="A36" s="38" t="s">
        <v>441</v>
      </c>
      <c r="B36" s="22"/>
      <c r="C36" s="39" t="s">
        <v>442</v>
      </c>
      <c r="D36" s="40" t="s">
        <v>443</v>
      </c>
      <c r="E36" s="40" t="s">
        <v>444</v>
      </c>
      <c r="G36" s="7" t="s">
        <v>445</v>
      </c>
      <c r="I36" s="19"/>
    </row>
    <row r="37" ht="22.5" customHeight="1">
      <c r="A37" s="41"/>
      <c r="B37" s="22"/>
      <c r="C37" s="17"/>
      <c r="D37" s="17"/>
      <c r="E37" s="17"/>
      <c r="F37" s="19"/>
      <c r="G37" s="19"/>
      <c r="H37" s="19"/>
      <c r="I37" s="19"/>
    </row>
    <row r="38">
      <c r="A38" s="37"/>
      <c r="B38" s="19"/>
      <c r="C38" s="19"/>
      <c r="D38" s="19"/>
      <c r="E38" s="19"/>
      <c r="F38" s="19"/>
      <c r="G38" s="19"/>
      <c r="H38" s="19"/>
      <c r="I38" s="19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1:E31"/>
    <mergeCell ref="D32:E32"/>
    <mergeCell ref="D33:E33"/>
    <mergeCell ref="C35:D35"/>
    <mergeCell ref="A36:B36"/>
    <mergeCell ref="G36:H36"/>
    <mergeCell ref="A37:B37"/>
    <mergeCell ref="D24:E24"/>
    <mergeCell ref="D25:E25"/>
    <mergeCell ref="D26:E26"/>
    <mergeCell ref="D27:E27"/>
    <mergeCell ref="D28:E28"/>
    <mergeCell ref="D29:E29"/>
    <mergeCell ref="D30:E30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468</v>
      </c>
    </row>
    <row r="2">
      <c r="A2" s="11" t="s">
        <v>373</v>
      </c>
      <c r="G2" s="24" t="str">
        <f>'Common Data'!B1</f>
        <v>APRIL 2022</v>
      </c>
      <c r="H2" s="25"/>
    </row>
    <row r="3">
      <c r="A3" s="9" t="s">
        <v>403</v>
      </c>
      <c r="B3" s="12"/>
      <c r="C3" s="26" t="s">
        <v>356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L2S!A6</f>
        <v>1</v>
      </c>
      <c r="B7" s="16" t="str">
        <f>L2S!B6</f>
        <v>A1</v>
      </c>
      <c r="C7" s="16">
        <f>L2S!C6</f>
        <v>2101010993</v>
      </c>
      <c r="D7" s="30" t="str">
        <f>L2S!D6</f>
        <v>PRAFULDAS.M</v>
      </c>
      <c r="E7" s="22"/>
      <c r="F7" s="32" t="str">
        <f>'Common Data'!$B$4</f>
        <v>REV2021</v>
      </c>
      <c r="G7" s="32">
        <f>L2S!F6</f>
        <v>2011</v>
      </c>
      <c r="H7" s="31"/>
    </row>
    <row r="8" ht="22.5" customHeight="1">
      <c r="A8" s="16">
        <f>L2S!A7</f>
        <v>2</v>
      </c>
      <c r="B8" s="16" t="str">
        <f>L2S!B7</f>
        <v>A3</v>
      </c>
      <c r="C8" s="32">
        <f>L2S!C7</f>
        <v>2101010994</v>
      </c>
      <c r="D8" s="30" t="str">
        <f>L2S!D7</f>
        <v>RAGHU R</v>
      </c>
      <c r="E8" s="22"/>
      <c r="F8" s="32" t="str">
        <f>'Common Data'!$B$4</f>
        <v>REV2021</v>
      </c>
      <c r="G8" s="32">
        <f>L2S!F7</f>
        <v>2011</v>
      </c>
      <c r="H8" s="31"/>
    </row>
    <row r="9" ht="22.5" customHeight="1">
      <c r="A9" s="16">
        <f>L2S!A8</f>
        <v>3</v>
      </c>
      <c r="B9" s="16" t="str">
        <f>L2S!B8</f>
        <v>A5</v>
      </c>
      <c r="C9" s="32">
        <f>L2S!C8</f>
        <v>2101010995</v>
      </c>
      <c r="D9" s="30" t="str">
        <f>L2S!D8</f>
        <v>RIJU KRISHNA.U</v>
      </c>
      <c r="E9" s="22"/>
      <c r="F9" s="32" t="str">
        <f>'Common Data'!$B$4</f>
        <v>REV2021</v>
      </c>
      <c r="G9" s="32">
        <f>L2S!F8</f>
        <v>2011</v>
      </c>
      <c r="H9" s="31"/>
    </row>
    <row r="10" ht="22.5" customHeight="1">
      <c r="A10" s="16">
        <f>L2S!A9</f>
        <v>4</v>
      </c>
      <c r="B10" s="16" t="str">
        <f>L2S!B9</f>
        <v>A7</v>
      </c>
      <c r="C10" s="32">
        <f>L2S!C9</f>
        <v>2101010996</v>
      </c>
      <c r="D10" s="30" t="str">
        <f>L2S!D9</f>
        <v>SANDRA M</v>
      </c>
      <c r="E10" s="22"/>
      <c r="F10" s="32" t="str">
        <f>'Common Data'!$B$4</f>
        <v>REV2021</v>
      </c>
      <c r="G10" s="32">
        <f>L2S!F9</f>
        <v>2011</v>
      </c>
      <c r="H10" s="31"/>
    </row>
    <row r="11" ht="22.5" customHeight="1">
      <c r="A11" s="16">
        <f>L2S!A10</f>
        <v>5</v>
      </c>
      <c r="B11" s="16" t="str">
        <f>L2S!B10</f>
        <v>C2</v>
      </c>
      <c r="C11" s="32">
        <f>L2S!C10</f>
        <v>2101010997</v>
      </c>
      <c r="D11" s="30" t="str">
        <f>L2S!D10</f>
        <v>SANDYA V</v>
      </c>
      <c r="E11" s="22"/>
      <c r="F11" s="32" t="str">
        <f>'Common Data'!$B$4</f>
        <v>REV2021</v>
      </c>
      <c r="G11" s="32">
        <f>L2S!F10</f>
        <v>2011</v>
      </c>
      <c r="H11" s="31"/>
    </row>
    <row r="12" ht="22.5" customHeight="1">
      <c r="A12" s="16">
        <f>L2S!A11</f>
        <v>6</v>
      </c>
      <c r="B12" s="16" t="str">
        <f>L2S!B11</f>
        <v>C4</v>
      </c>
      <c r="C12" s="32">
        <f>L2S!C11</f>
        <v>2101010998</v>
      </c>
      <c r="D12" s="30" t="str">
        <f>L2S!D11</f>
        <v>SANJAYKUMAR S</v>
      </c>
      <c r="E12" s="22"/>
      <c r="F12" s="32" t="str">
        <f>'Common Data'!$B$4</f>
        <v>REV2021</v>
      </c>
      <c r="G12" s="32">
        <f>L2S!F11</f>
        <v>2011</v>
      </c>
      <c r="H12" s="31"/>
    </row>
    <row r="13" ht="22.5" hidden="1" customHeight="1">
      <c r="A13" s="16">
        <f>L2S!A12</f>
        <v>7</v>
      </c>
      <c r="B13" s="16" t="str">
        <f>L2S!B12</f>
        <v>C6</v>
      </c>
      <c r="C13" s="32" t="str">
        <f>L2S!C12</f>
        <v/>
      </c>
      <c r="D13" s="30" t="str">
        <f>L2S!D12</f>
        <v/>
      </c>
      <c r="E13" s="22"/>
      <c r="F13" s="32" t="str">
        <f>'Common Data'!$B$4</f>
        <v>REV2021</v>
      </c>
      <c r="G13" s="32" t="str">
        <f>L2S!F12</f>
        <v/>
      </c>
      <c r="H13" s="31"/>
    </row>
    <row r="14" ht="22.5" customHeight="1">
      <c r="A14" s="33">
        <f>L2S!A13</f>
        <v>7</v>
      </c>
      <c r="B14" s="33" t="str">
        <f>L2S!B13</f>
        <v>B2</v>
      </c>
      <c r="C14" s="34">
        <f>L2S!C13</f>
        <v>2101022657</v>
      </c>
      <c r="D14" s="35" t="str">
        <f>L2S!D13</f>
        <v>AFHAM ABDUL SATHAR</v>
      </c>
      <c r="E14" s="22"/>
      <c r="F14" s="34" t="str">
        <f>'Common Data'!$B$4</f>
        <v>REV2021</v>
      </c>
      <c r="G14" s="34">
        <f>L2S!F13</f>
        <v>2022</v>
      </c>
      <c r="H14" s="36"/>
    </row>
    <row r="15" ht="22.5" customHeight="1">
      <c r="A15" s="33">
        <f>L2S!A14</f>
        <v>8</v>
      </c>
      <c r="B15" s="33" t="str">
        <f>L2S!B14</f>
        <v>B4</v>
      </c>
      <c r="C15" s="34">
        <f>L2S!C14</f>
        <v>2101022658</v>
      </c>
      <c r="D15" s="35" t="str">
        <f>L2S!D14</f>
        <v>AJAY KRISHNA</v>
      </c>
      <c r="E15" s="22"/>
      <c r="F15" s="34" t="str">
        <f>'Common Data'!$B$4</f>
        <v>REV2021</v>
      </c>
      <c r="G15" s="34">
        <f>L2S!F14</f>
        <v>2022</v>
      </c>
      <c r="H15" s="36"/>
    </row>
    <row r="16" ht="22.5" customHeight="1">
      <c r="A16" s="33">
        <f>L2S!A15</f>
        <v>9</v>
      </c>
      <c r="B16" s="33" t="str">
        <f>L2S!B15</f>
        <v>B6</v>
      </c>
      <c r="C16" s="34">
        <f>L2S!C15</f>
        <v>2101022659</v>
      </c>
      <c r="D16" s="35" t="str">
        <f>L2S!D15</f>
        <v>AJITH S</v>
      </c>
      <c r="E16" s="22"/>
      <c r="F16" s="34" t="str">
        <f>'Common Data'!$B$4</f>
        <v>REV2021</v>
      </c>
      <c r="G16" s="34">
        <f>L2S!F15</f>
        <v>2022</v>
      </c>
      <c r="H16" s="36"/>
    </row>
    <row r="17" ht="22.5" customHeight="1">
      <c r="A17" s="33">
        <f>L2S!A16</f>
        <v>10</v>
      </c>
      <c r="B17" s="33" t="str">
        <f>L2S!B16</f>
        <v>D1</v>
      </c>
      <c r="C17" s="34">
        <f>L2S!C16</f>
        <v>2101022660</v>
      </c>
      <c r="D17" s="35" t="str">
        <f>L2S!D16</f>
        <v>AKASH G</v>
      </c>
      <c r="E17" s="22"/>
      <c r="F17" s="34" t="str">
        <f>'Common Data'!$B$4</f>
        <v>REV2021</v>
      </c>
      <c r="G17" s="34">
        <f>L2S!F16</f>
        <v>2022</v>
      </c>
      <c r="H17" s="36"/>
    </row>
    <row r="18" ht="22.5" customHeight="1">
      <c r="A18" s="33">
        <f>L2S!A17</f>
        <v>11</v>
      </c>
      <c r="B18" s="33" t="str">
        <f>L2S!B17</f>
        <v>D3</v>
      </c>
      <c r="C18" s="34">
        <f>L2S!C17</f>
        <v>2101022662</v>
      </c>
      <c r="D18" s="35" t="str">
        <f>L2S!D17</f>
        <v>AKHIL G</v>
      </c>
      <c r="E18" s="22"/>
      <c r="F18" s="34" t="str">
        <f>'Common Data'!$B$4</f>
        <v>REV2021</v>
      </c>
      <c r="G18" s="34">
        <f>L2S!F17</f>
        <v>2022</v>
      </c>
      <c r="H18" s="36"/>
    </row>
    <row r="19" ht="22.5" customHeight="1">
      <c r="A19" s="33">
        <f>L2S!A18</f>
        <v>12</v>
      </c>
      <c r="B19" s="33" t="str">
        <f>L2S!B18</f>
        <v>D5</v>
      </c>
      <c r="C19" s="34">
        <f>L2S!C18</f>
        <v>2101022663</v>
      </c>
      <c r="D19" s="35" t="str">
        <f>L2S!D18</f>
        <v>ANTONY . A</v>
      </c>
      <c r="E19" s="22"/>
      <c r="F19" s="34" t="str">
        <f>'Common Data'!$B$4</f>
        <v>REV2021</v>
      </c>
      <c r="G19" s="34">
        <f>L2S!F18</f>
        <v>2022</v>
      </c>
      <c r="H19" s="36"/>
    </row>
    <row r="20" ht="22.5" hidden="1" customHeight="1">
      <c r="A20" s="33">
        <f>L2S!A19</f>
        <v>14</v>
      </c>
      <c r="B20" s="33" t="str">
        <f>L2S!B19</f>
        <v>D7</v>
      </c>
      <c r="C20" s="34" t="str">
        <f>L2S!C19</f>
        <v/>
      </c>
      <c r="D20" s="35" t="str">
        <f>L2S!D19</f>
        <v/>
      </c>
      <c r="E20" s="22"/>
      <c r="F20" s="34" t="str">
        <f>'Common Data'!$B$4</f>
        <v>REV2021</v>
      </c>
      <c r="G20" s="34" t="str">
        <f>L2S!F19</f>
        <v/>
      </c>
      <c r="H20" s="36"/>
    </row>
    <row r="21" ht="22.5" customHeight="1">
      <c r="A21" s="16">
        <f>L2S!A20</f>
        <v>13</v>
      </c>
      <c r="B21" s="16" t="str">
        <f>L2S!B20</f>
        <v>B1</v>
      </c>
      <c r="C21" s="32">
        <f>L2S!C20</f>
        <v>2101030832</v>
      </c>
      <c r="D21" s="30" t="str">
        <f>L2S!D20</f>
        <v>DILSHAD.K</v>
      </c>
      <c r="E21" s="22"/>
      <c r="F21" s="32" t="str">
        <f>'Common Data'!$B$4</f>
        <v>REV2021</v>
      </c>
      <c r="G21" s="32">
        <f>L2S!F20</f>
        <v>2032</v>
      </c>
      <c r="H21" s="31"/>
    </row>
    <row r="22" ht="22.5" customHeight="1">
      <c r="A22" s="16">
        <f>L2S!A21</f>
        <v>14</v>
      </c>
      <c r="B22" s="16" t="str">
        <f>L2S!B21</f>
        <v>B3</v>
      </c>
      <c r="C22" s="32">
        <f>L2S!C21</f>
        <v>2101030833</v>
      </c>
      <c r="D22" s="30" t="str">
        <f>L2S!D21</f>
        <v>GEETHU P K</v>
      </c>
      <c r="E22" s="22"/>
      <c r="F22" s="32" t="str">
        <f>'Common Data'!$B$4</f>
        <v>REV2021</v>
      </c>
      <c r="G22" s="32">
        <f>L2S!F21</f>
        <v>2032</v>
      </c>
      <c r="H22" s="31"/>
    </row>
    <row r="23" ht="22.5" customHeight="1">
      <c r="A23" s="16">
        <f>L2S!A22</f>
        <v>15</v>
      </c>
      <c r="B23" s="16" t="str">
        <f>L2S!B22</f>
        <v>B5</v>
      </c>
      <c r="C23" s="32">
        <f>L2S!C22</f>
        <v>2101030834</v>
      </c>
      <c r="D23" s="30" t="str">
        <f>L2S!D22</f>
        <v>GOKUL. E</v>
      </c>
      <c r="E23" s="22"/>
      <c r="F23" s="32" t="str">
        <f>'Common Data'!$B$4</f>
        <v>REV2021</v>
      </c>
      <c r="G23" s="32">
        <f>L2S!F22</f>
        <v>2032</v>
      </c>
      <c r="H23" s="31"/>
    </row>
    <row r="24" ht="22.5" customHeight="1">
      <c r="A24" s="16">
        <f>L2S!A23</f>
        <v>16</v>
      </c>
      <c r="B24" s="16" t="str">
        <f>L2S!B23</f>
        <v>B7</v>
      </c>
      <c r="C24" s="32">
        <f>L2S!C23</f>
        <v>2101030835</v>
      </c>
      <c r="D24" s="30" t="str">
        <f>L2S!D23</f>
        <v>GOWTHAMKRISHNA. D</v>
      </c>
      <c r="E24" s="22"/>
      <c r="F24" s="32" t="str">
        <f>'Common Data'!$B$4</f>
        <v>REV2021</v>
      </c>
      <c r="G24" s="32">
        <f>L2S!F23</f>
        <v>2032</v>
      </c>
      <c r="H24" s="31"/>
    </row>
    <row r="25" ht="22.5" customHeight="1">
      <c r="A25" s="16">
        <f>L2S!A24</f>
        <v>17</v>
      </c>
      <c r="B25" s="16" t="str">
        <f>L2S!B24</f>
        <v>D2</v>
      </c>
      <c r="C25" s="32">
        <f>L2S!C24</f>
        <v>2101030836</v>
      </c>
      <c r="D25" s="30" t="str">
        <f>L2S!D24</f>
        <v>HARANIKA.M.</v>
      </c>
      <c r="E25" s="22"/>
      <c r="F25" s="32" t="str">
        <f>'Common Data'!$B$4</f>
        <v>REV2021</v>
      </c>
      <c r="G25" s="32">
        <f>L2S!F24</f>
        <v>2032</v>
      </c>
      <c r="H25" s="31"/>
    </row>
    <row r="26" ht="22.5" customHeight="1">
      <c r="A26" s="16">
        <f>L2S!A25</f>
        <v>18</v>
      </c>
      <c r="B26" s="16" t="str">
        <f>L2S!B25</f>
        <v>D4</v>
      </c>
      <c r="C26" s="32">
        <f>L2S!C25</f>
        <v>2101030837</v>
      </c>
      <c r="D26" s="30" t="str">
        <f>L2S!D25</f>
        <v>HARISHA MOL.V</v>
      </c>
      <c r="E26" s="22"/>
      <c r="F26" s="32" t="str">
        <f>'Common Data'!$B$4</f>
        <v>REV2021</v>
      </c>
      <c r="G26" s="32">
        <f>L2S!F25</f>
        <v>2032</v>
      </c>
      <c r="H26" s="31"/>
    </row>
    <row r="27" ht="22.5" hidden="1" customHeight="1">
      <c r="A27" s="16">
        <f>L2S!A26</f>
        <v>21</v>
      </c>
      <c r="B27" s="16" t="str">
        <f>L2S!B26</f>
        <v>D6</v>
      </c>
      <c r="C27" s="32" t="str">
        <f>L2S!C26</f>
        <v/>
      </c>
      <c r="D27" s="30" t="str">
        <f>L2S!D26</f>
        <v/>
      </c>
      <c r="E27" s="22"/>
      <c r="F27" s="32" t="str">
        <f>'Common Data'!$B$4</f>
        <v>REV2021</v>
      </c>
      <c r="G27" s="32" t="str">
        <f>L2S!F26</f>
        <v/>
      </c>
      <c r="H27" s="31"/>
    </row>
    <row r="28" ht="22.5" customHeight="1">
      <c r="A28" s="33">
        <f>L2S!A27</f>
        <v>19</v>
      </c>
      <c r="B28" s="33" t="str">
        <f>L2S!B27</f>
        <v>A2</v>
      </c>
      <c r="C28" s="34">
        <f>L2S!C27</f>
        <v>2101040844</v>
      </c>
      <c r="D28" s="35" t="str">
        <f>L2S!D27</f>
        <v>SABARI R</v>
      </c>
      <c r="E28" s="22"/>
      <c r="F28" s="34" t="str">
        <f>'Common Data'!$B$4</f>
        <v>REV2021</v>
      </c>
      <c r="G28" s="34">
        <f>L2S!F27</f>
        <v>2041</v>
      </c>
      <c r="H28" s="36"/>
    </row>
    <row r="29" ht="22.5" customHeight="1">
      <c r="A29" s="33">
        <f>L2S!A28</f>
        <v>20</v>
      </c>
      <c r="B29" s="33" t="str">
        <f>L2S!B28</f>
        <v>A4</v>
      </c>
      <c r="C29" s="34">
        <f>L2S!C28</f>
        <v>2101040845</v>
      </c>
      <c r="D29" s="35" t="str">
        <f>L2S!D28</f>
        <v>SANJAY DEV P S</v>
      </c>
      <c r="E29" s="22"/>
      <c r="F29" s="34" t="str">
        <f>'Common Data'!$B$4</f>
        <v>REV2021</v>
      </c>
      <c r="G29" s="34">
        <f>L2S!F28</f>
        <v>2041</v>
      </c>
      <c r="H29" s="36"/>
    </row>
    <row r="30" ht="22.5" customHeight="1">
      <c r="A30" s="33">
        <f>L2S!A29</f>
        <v>21</v>
      </c>
      <c r="B30" s="33" t="str">
        <f>L2S!B29</f>
        <v>A6</v>
      </c>
      <c r="C30" s="34">
        <f>L2S!C29</f>
        <v>2101040846</v>
      </c>
      <c r="D30" s="35" t="str">
        <f>L2S!D29</f>
        <v>SANKARANARAYANAN S</v>
      </c>
      <c r="E30" s="22"/>
      <c r="F30" s="34" t="str">
        <f>'Common Data'!$B$4</f>
        <v>REV2021</v>
      </c>
      <c r="G30" s="34">
        <f>L2S!F29</f>
        <v>2041</v>
      </c>
      <c r="H30" s="36"/>
    </row>
    <row r="31" ht="22.5" customHeight="1">
      <c r="A31" s="33">
        <f>L2S!A30</f>
        <v>22</v>
      </c>
      <c r="B31" s="33" t="str">
        <f>L2S!B30</f>
        <v>C1</v>
      </c>
      <c r="C31" s="34">
        <f>L2S!C30</f>
        <v>2101040847</v>
      </c>
      <c r="D31" s="35" t="str">
        <f>L2S!D30</f>
        <v>SANOOF M</v>
      </c>
      <c r="E31" s="22"/>
      <c r="F31" s="34" t="str">
        <f>'Common Data'!$B$4</f>
        <v>REV2021</v>
      </c>
      <c r="G31" s="34">
        <f>L2S!F30</f>
        <v>2041</v>
      </c>
      <c r="H31" s="36"/>
    </row>
    <row r="32" ht="22.5" customHeight="1">
      <c r="A32" s="33">
        <f>L2S!A31</f>
        <v>23</v>
      </c>
      <c r="B32" s="33" t="str">
        <f>L2S!B31</f>
        <v>C3</v>
      </c>
      <c r="C32" s="34">
        <f>L2S!C31</f>
        <v>2101040848</v>
      </c>
      <c r="D32" s="35" t="str">
        <f>L2S!D31</f>
        <v>SARANJITH P</v>
      </c>
      <c r="E32" s="22"/>
      <c r="F32" s="34" t="str">
        <f>'Common Data'!$B$4</f>
        <v>REV2021</v>
      </c>
      <c r="G32" s="34">
        <f>L2S!F31</f>
        <v>2041</v>
      </c>
      <c r="H32" s="36"/>
    </row>
    <row r="33" ht="22.5" customHeight="1">
      <c r="A33" s="33">
        <f>L2S!A32</f>
        <v>24</v>
      </c>
      <c r="B33" s="33" t="str">
        <f>L2S!B32</f>
        <v>C5</v>
      </c>
      <c r="C33" s="34">
        <f>L2S!C32</f>
        <v>2101040850</v>
      </c>
      <c r="D33" s="35" t="str">
        <f>L2S!D32</f>
        <v>SHIBIN MUHAMMED.A</v>
      </c>
      <c r="E33" s="22"/>
      <c r="F33" s="34" t="str">
        <f>'Common Data'!$B$4</f>
        <v>REV2021</v>
      </c>
      <c r="G33" s="34">
        <f>L2S!F32</f>
        <v>2041</v>
      </c>
      <c r="H33" s="36"/>
    </row>
    <row r="34" ht="22.5" hidden="1" customHeight="1">
      <c r="A34" s="33">
        <f>L2S!A33</f>
        <v>28</v>
      </c>
      <c r="B34" s="33" t="str">
        <f>L2S!B33</f>
        <v>C7</v>
      </c>
      <c r="C34" s="34" t="str">
        <f>L2S!C33</f>
        <v/>
      </c>
      <c r="D34" s="35" t="str">
        <f>L2S!D33</f>
        <v/>
      </c>
      <c r="E34" s="22"/>
      <c r="F34" s="34" t="str">
        <f>'Common Data'!$B$4</f>
        <v>REV2021</v>
      </c>
      <c r="G34" s="34" t="str">
        <f>L2S!F33</f>
        <v/>
      </c>
      <c r="H34" s="36"/>
    </row>
    <row r="35">
      <c r="A35" s="37"/>
      <c r="B35" s="19"/>
      <c r="C35" s="19"/>
      <c r="D35" s="19"/>
      <c r="E35" s="19"/>
      <c r="F35" s="19"/>
      <c r="G35" s="48"/>
      <c r="H35" s="19"/>
    </row>
    <row r="36">
      <c r="A36" s="37"/>
      <c r="B36" s="19"/>
      <c r="C36" s="7"/>
      <c r="E36" s="19"/>
      <c r="F36" s="19"/>
      <c r="G36" s="48"/>
      <c r="H36" s="19"/>
    </row>
    <row r="37">
      <c r="A37" s="26" t="s">
        <v>380</v>
      </c>
      <c r="E37" s="49"/>
      <c r="G37" s="7" t="s">
        <v>449</v>
      </c>
    </row>
    <row r="38" ht="22.5" customHeight="1">
      <c r="A38" s="49"/>
      <c r="C38" s="48"/>
      <c r="D38" s="48"/>
      <c r="E38" s="48"/>
      <c r="F38" s="19"/>
      <c r="G38" s="48"/>
      <c r="H38" s="19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2:E32"/>
    <mergeCell ref="D33:E33"/>
    <mergeCell ref="D34:E34"/>
    <mergeCell ref="C36:D36"/>
    <mergeCell ref="A37:D37"/>
    <mergeCell ref="G37:H37"/>
    <mergeCell ref="A38:B38"/>
    <mergeCell ref="D25:E25"/>
    <mergeCell ref="D26:E26"/>
    <mergeCell ref="D27:E27"/>
    <mergeCell ref="D28:E28"/>
    <mergeCell ref="D29:E29"/>
    <mergeCell ref="D30:E30"/>
    <mergeCell ref="D31:E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334</v>
      </c>
      <c r="B1" s="2" t="s">
        <v>335</v>
      </c>
    </row>
    <row r="2">
      <c r="A2" s="1" t="s">
        <v>336</v>
      </c>
      <c r="B2" s="2" t="s">
        <v>337</v>
      </c>
    </row>
    <row r="3">
      <c r="A3" s="1" t="s">
        <v>338</v>
      </c>
      <c r="B3" s="2" t="s">
        <v>339</v>
      </c>
    </row>
    <row r="4">
      <c r="A4" s="1" t="s">
        <v>340</v>
      </c>
      <c r="B4" s="1" t="s">
        <v>341</v>
      </c>
    </row>
    <row r="5">
      <c r="A5" s="1" t="s">
        <v>342</v>
      </c>
      <c r="B5" s="1" t="s">
        <v>343</v>
      </c>
    </row>
    <row r="8">
      <c r="A8" s="3" t="s">
        <v>344</v>
      </c>
      <c r="B8" s="3" t="s">
        <v>345</v>
      </c>
    </row>
    <row r="9">
      <c r="A9" s="1" t="s">
        <v>346</v>
      </c>
      <c r="B9" s="1">
        <v>101.0</v>
      </c>
    </row>
    <row r="10">
      <c r="A10" s="1" t="s">
        <v>347</v>
      </c>
      <c r="B10" s="1">
        <v>102.0</v>
      </c>
    </row>
    <row r="11">
      <c r="A11" s="1" t="s">
        <v>348</v>
      </c>
      <c r="B11" s="1">
        <v>108.0</v>
      </c>
    </row>
    <row r="12">
      <c r="A12" s="1" t="s">
        <v>349</v>
      </c>
      <c r="B12" s="1">
        <v>205.0</v>
      </c>
    </row>
    <row r="13">
      <c r="A13" s="1" t="s">
        <v>350</v>
      </c>
      <c r="B13" s="1">
        <v>206.0</v>
      </c>
    </row>
    <row r="14">
      <c r="A14" s="1" t="s">
        <v>351</v>
      </c>
      <c r="B14" s="1" t="s">
        <v>352</v>
      </c>
    </row>
    <row r="15">
      <c r="B15" s="1" t="s">
        <v>353</v>
      </c>
    </row>
    <row r="16">
      <c r="B16" s="1" t="s">
        <v>354</v>
      </c>
    </row>
    <row r="17">
      <c r="B17" s="1" t="s">
        <v>355</v>
      </c>
    </row>
    <row r="18">
      <c r="B18" s="1" t="s">
        <v>356</v>
      </c>
    </row>
    <row r="19">
      <c r="B19" s="1" t="s">
        <v>357</v>
      </c>
    </row>
    <row r="20">
      <c r="B20" s="1" t="s">
        <v>358</v>
      </c>
    </row>
    <row r="21">
      <c r="B21" s="1" t="s">
        <v>359</v>
      </c>
    </row>
    <row r="22">
      <c r="B22" s="1" t="s">
        <v>360</v>
      </c>
    </row>
    <row r="23">
      <c r="B23" s="1" t="s">
        <v>361</v>
      </c>
    </row>
    <row r="24">
      <c r="B24" s="1" t="s">
        <v>362</v>
      </c>
    </row>
    <row r="25">
      <c r="B25" s="1" t="s">
        <v>363</v>
      </c>
    </row>
    <row r="26">
      <c r="B26" s="1" t="s">
        <v>364</v>
      </c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357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2.101022664E9</v>
      </c>
      <c r="D6" s="30" t="s">
        <v>78</v>
      </c>
      <c r="E6" s="22"/>
      <c r="F6" s="33">
        <v>2022.0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2.101022665E9</v>
      </c>
      <c r="D7" s="30" t="s">
        <v>79</v>
      </c>
      <c r="E7" s="22"/>
      <c r="F7" s="33">
        <v>2022.0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2.101022666E9</v>
      </c>
      <c r="D8" s="30" t="s">
        <v>80</v>
      </c>
      <c r="E8" s="22"/>
      <c r="F8" s="33">
        <v>2022.0</v>
      </c>
      <c r="G8" s="31"/>
      <c r="H8" s="31"/>
      <c r="I8" s="31"/>
    </row>
    <row r="9" ht="22.5" customHeight="1">
      <c r="A9" s="16">
        <v>4.0</v>
      </c>
      <c r="B9" s="16" t="s">
        <v>461</v>
      </c>
      <c r="C9" s="32">
        <v>2.101022667E9</v>
      </c>
      <c r="D9" s="30" t="s">
        <v>81</v>
      </c>
      <c r="E9" s="22"/>
      <c r="F9" s="33">
        <v>2022.0</v>
      </c>
      <c r="G9" s="31"/>
      <c r="H9" s="31"/>
      <c r="I9" s="31"/>
    </row>
    <row r="10" ht="22.5" customHeight="1">
      <c r="A10" s="16">
        <v>5.0</v>
      </c>
      <c r="B10" s="16" t="s">
        <v>462</v>
      </c>
      <c r="C10" s="32">
        <v>2.101022668E9</v>
      </c>
      <c r="D10" s="30" t="s">
        <v>82</v>
      </c>
      <c r="E10" s="22"/>
      <c r="F10" s="33">
        <v>2022.0</v>
      </c>
      <c r="G10" s="31"/>
      <c r="H10" s="31"/>
      <c r="I10" s="31"/>
    </row>
    <row r="11" ht="22.5" customHeight="1">
      <c r="A11" s="16">
        <v>6.0</v>
      </c>
      <c r="B11" s="16" t="s">
        <v>463</v>
      </c>
      <c r="C11" s="32">
        <v>2.101022669E9</v>
      </c>
      <c r="D11" s="30" t="s">
        <v>83</v>
      </c>
      <c r="E11" s="22"/>
      <c r="F11" s="33">
        <v>2022.0</v>
      </c>
      <c r="G11" s="31"/>
      <c r="H11" s="31"/>
      <c r="I11" s="31"/>
    </row>
    <row r="12" ht="22.5" customHeight="1">
      <c r="A12" s="16">
        <v>7.0</v>
      </c>
      <c r="B12" s="33" t="s">
        <v>419</v>
      </c>
      <c r="C12" s="34">
        <v>2.101030838E9</v>
      </c>
      <c r="D12" s="35" t="s">
        <v>143</v>
      </c>
      <c r="E12" s="22"/>
      <c r="F12" s="33">
        <v>2032.0</v>
      </c>
      <c r="G12" s="36"/>
      <c r="H12" s="36"/>
      <c r="I12" s="36"/>
    </row>
    <row r="13" ht="22.5" customHeight="1">
      <c r="A13" s="16">
        <v>8.0</v>
      </c>
      <c r="B13" s="33" t="s">
        <v>420</v>
      </c>
      <c r="C13" s="34">
        <v>2.101030839E9</v>
      </c>
      <c r="D13" s="35" t="s">
        <v>144</v>
      </c>
      <c r="E13" s="22"/>
      <c r="F13" s="33">
        <v>2032.0</v>
      </c>
      <c r="G13" s="36"/>
      <c r="H13" s="36"/>
      <c r="I13" s="36"/>
    </row>
    <row r="14" ht="22.5" customHeight="1">
      <c r="A14" s="16">
        <v>9.0</v>
      </c>
      <c r="B14" s="33" t="s">
        <v>421</v>
      </c>
      <c r="C14" s="34">
        <v>2.10103084E9</v>
      </c>
      <c r="D14" s="35" t="s">
        <v>145</v>
      </c>
      <c r="E14" s="22"/>
      <c r="F14" s="33">
        <v>2032.0</v>
      </c>
      <c r="G14" s="36"/>
      <c r="H14" s="36"/>
      <c r="I14" s="36"/>
    </row>
    <row r="15" ht="22.5" customHeight="1">
      <c r="A15" s="16">
        <v>10.0</v>
      </c>
      <c r="B15" s="33" t="s">
        <v>458</v>
      </c>
      <c r="C15" s="34">
        <v>2.101030841E9</v>
      </c>
      <c r="D15" s="35" t="s">
        <v>146</v>
      </c>
      <c r="E15" s="22"/>
      <c r="F15" s="33">
        <v>2032.0</v>
      </c>
      <c r="G15" s="36"/>
      <c r="H15" s="36"/>
      <c r="I15" s="36"/>
    </row>
    <row r="16" ht="22.5" customHeight="1">
      <c r="A16" s="16">
        <v>11.0</v>
      </c>
      <c r="B16" s="33" t="s">
        <v>459</v>
      </c>
      <c r="C16" s="34">
        <v>2.101030842E9</v>
      </c>
      <c r="D16" s="35" t="s">
        <v>147</v>
      </c>
      <c r="E16" s="22"/>
      <c r="F16" s="33">
        <v>2032.0</v>
      </c>
      <c r="G16" s="36"/>
      <c r="H16" s="36"/>
      <c r="I16" s="36"/>
    </row>
    <row r="17" ht="22.5" customHeight="1">
      <c r="A17" s="16">
        <v>12.0</v>
      </c>
      <c r="B17" s="33" t="s">
        <v>453</v>
      </c>
      <c r="C17" s="34">
        <v>2.101030843E9</v>
      </c>
      <c r="D17" s="35" t="s">
        <v>148</v>
      </c>
      <c r="E17" s="22"/>
      <c r="F17" s="33">
        <v>2032.0</v>
      </c>
      <c r="G17" s="36"/>
      <c r="H17" s="36"/>
      <c r="I17" s="36"/>
    </row>
    <row r="18" ht="22.5" customHeight="1">
      <c r="A18" s="16">
        <v>13.0</v>
      </c>
      <c r="B18" s="16" t="s">
        <v>426</v>
      </c>
      <c r="C18" s="32">
        <v>2.101040851E9</v>
      </c>
      <c r="D18" s="30" t="s">
        <v>215</v>
      </c>
      <c r="E18" s="22"/>
      <c r="F18" s="16">
        <v>2041.0</v>
      </c>
      <c r="G18" s="31"/>
      <c r="H18" s="31"/>
      <c r="I18" s="31"/>
    </row>
    <row r="19" ht="22.5" customHeight="1">
      <c r="A19" s="16">
        <v>14.0</v>
      </c>
      <c r="B19" s="16" t="s">
        <v>427</v>
      </c>
      <c r="C19" s="32">
        <v>2.101040852E9</v>
      </c>
      <c r="D19" s="30" t="s">
        <v>216</v>
      </c>
      <c r="E19" s="22"/>
      <c r="F19" s="16">
        <v>2041.0</v>
      </c>
      <c r="G19" s="31"/>
      <c r="H19" s="31"/>
      <c r="I19" s="31"/>
    </row>
    <row r="20" ht="22.5" customHeight="1">
      <c r="A20" s="16">
        <v>15.0</v>
      </c>
      <c r="B20" s="16" t="s">
        <v>428</v>
      </c>
      <c r="C20" s="32">
        <v>2.101040853E9</v>
      </c>
      <c r="D20" s="30" t="s">
        <v>217</v>
      </c>
      <c r="E20" s="22"/>
      <c r="F20" s="16">
        <v>2041.0</v>
      </c>
      <c r="G20" s="31"/>
      <c r="H20" s="31"/>
      <c r="I20" s="31"/>
    </row>
    <row r="21" ht="22.5" customHeight="1">
      <c r="A21" s="16">
        <v>16.0</v>
      </c>
      <c r="B21" s="16" t="s">
        <v>454</v>
      </c>
      <c r="C21" s="32">
        <v>2.101040854E9</v>
      </c>
      <c r="D21" s="30" t="s">
        <v>218</v>
      </c>
      <c r="E21" s="22"/>
      <c r="F21" s="16">
        <v>2041.0</v>
      </c>
      <c r="G21" s="31"/>
      <c r="H21" s="31"/>
      <c r="I21" s="31"/>
    </row>
    <row r="22" ht="22.5" customHeight="1">
      <c r="A22" s="16">
        <v>17.0</v>
      </c>
      <c r="B22" s="16" t="s">
        <v>455</v>
      </c>
      <c r="C22" s="32">
        <v>2.101040855E9</v>
      </c>
      <c r="D22" s="30" t="s">
        <v>219</v>
      </c>
      <c r="E22" s="22"/>
      <c r="F22" s="16">
        <v>2041.0</v>
      </c>
      <c r="G22" s="31"/>
      <c r="H22" s="31"/>
      <c r="I22" s="31"/>
    </row>
    <row r="23" ht="22.5" customHeight="1">
      <c r="A23" s="16">
        <v>18.0</v>
      </c>
      <c r="B23" s="16" t="s">
        <v>456</v>
      </c>
      <c r="C23" s="32">
        <v>2.101040856E9</v>
      </c>
      <c r="D23" s="30" t="s">
        <v>220</v>
      </c>
      <c r="E23" s="22"/>
      <c r="F23" s="16">
        <v>2041.0</v>
      </c>
      <c r="G23" s="31"/>
      <c r="H23" s="31"/>
      <c r="I23" s="31"/>
    </row>
    <row r="24" ht="22.5" hidden="1" customHeight="1">
      <c r="A24" s="16">
        <v>19.0</v>
      </c>
      <c r="B24" s="33" t="s">
        <v>433</v>
      </c>
      <c r="C24" s="34"/>
      <c r="D24" s="35"/>
      <c r="E24" s="22"/>
      <c r="F24" s="33"/>
      <c r="G24" s="36"/>
      <c r="H24" s="36"/>
      <c r="I24" s="36"/>
    </row>
    <row r="25" ht="22.5" hidden="1" customHeight="1">
      <c r="A25" s="16">
        <v>20.0</v>
      </c>
      <c r="B25" s="33" t="s">
        <v>434</v>
      </c>
      <c r="C25" s="34"/>
      <c r="D25" s="35"/>
      <c r="E25" s="22"/>
      <c r="F25" s="33"/>
      <c r="G25" s="36"/>
      <c r="H25" s="36"/>
      <c r="I25" s="36"/>
    </row>
    <row r="26" ht="22.5" hidden="1" customHeight="1">
      <c r="A26" s="16">
        <v>21.0</v>
      </c>
      <c r="B26" s="33" t="s">
        <v>435</v>
      </c>
      <c r="C26" s="34"/>
      <c r="D26" s="35"/>
      <c r="E26" s="22"/>
      <c r="F26" s="33"/>
      <c r="G26" s="36"/>
      <c r="H26" s="36"/>
      <c r="I26" s="36"/>
    </row>
    <row r="27" ht="22.5" hidden="1" customHeight="1">
      <c r="A27" s="16">
        <v>22.0</v>
      </c>
      <c r="B27" s="33" t="s">
        <v>451</v>
      </c>
      <c r="C27" s="34"/>
      <c r="D27" s="35"/>
      <c r="E27" s="22"/>
      <c r="F27" s="33"/>
      <c r="G27" s="36"/>
      <c r="H27" s="36"/>
      <c r="I27" s="36"/>
    </row>
    <row r="28" ht="22.5" hidden="1" customHeight="1">
      <c r="A28" s="16">
        <v>23.0</v>
      </c>
      <c r="B28" s="33" t="s">
        <v>452</v>
      </c>
      <c r="C28" s="34"/>
      <c r="D28" s="35"/>
      <c r="E28" s="22"/>
      <c r="F28" s="33"/>
      <c r="G28" s="36"/>
      <c r="H28" s="36"/>
      <c r="I28" s="36"/>
    </row>
    <row r="29" ht="22.5" hidden="1" customHeight="1">
      <c r="A29" s="16">
        <v>24.0</v>
      </c>
      <c r="B29" s="33" t="s">
        <v>460</v>
      </c>
      <c r="C29" s="34"/>
      <c r="D29" s="35"/>
      <c r="E29" s="22"/>
      <c r="F29" s="33"/>
      <c r="G29" s="36"/>
      <c r="H29" s="36"/>
      <c r="I29" s="36"/>
    </row>
    <row r="30">
      <c r="A30" s="37"/>
      <c r="B30" s="19"/>
      <c r="C30" s="19"/>
      <c r="D30" s="19"/>
      <c r="E30" s="19"/>
      <c r="F30" s="19"/>
      <c r="G30" s="19"/>
      <c r="H30" s="19"/>
      <c r="I30" s="19"/>
    </row>
    <row r="31">
      <c r="A31" s="37"/>
      <c r="B31" s="19"/>
      <c r="C31" s="7" t="s">
        <v>440</v>
      </c>
      <c r="E31" s="19"/>
      <c r="F31" s="19"/>
      <c r="G31" s="19"/>
      <c r="H31" s="19"/>
      <c r="I31" s="19"/>
    </row>
    <row r="32">
      <c r="A32" s="38" t="s">
        <v>441</v>
      </c>
      <c r="B32" s="22"/>
      <c r="C32" s="39" t="s">
        <v>442</v>
      </c>
      <c r="D32" s="40" t="s">
        <v>443</v>
      </c>
      <c r="E32" s="40" t="s">
        <v>444</v>
      </c>
      <c r="G32" s="7" t="s">
        <v>445</v>
      </c>
      <c r="I32" s="19"/>
    </row>
    <row r="33" ht="22.5" customHeight="1">
      <c r="A33" s="41"/>
      <c r="B33" s="22"/>
      <c r="C33" s="17"/>
      <c r="D33" s="17"/>
      <c r="E33" s="17"/>
      <c r="F33" s="19"/>
      <c r="G33" s="19"/>
      <c r="H33" s="19"/>
      <c r="I33" s="19"/>
    </row>
    <row r="34">
      <c r="A34" s="37"/>
      <c r="B34" s="19"/>
      <c r="C34" s="19"/>
      <c r="D34" s="19"/>
      <c r="E34" s="19"/>
      <c r="F34" s="19"/>
      <c r="G34" s="19"/>
      <c r="H34" s="19"/>
      <c r="I34" s="19"/>
    </row>
  </sheetData>
  <mergeCells count="31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A32:B32"/>
    <mergeCell ref="G32:H32"/>
    <mergeCell ref="A33:B33"/>
    <mergeCell ref="D24:E24"/>
    <mergeCell ref="D25:E25"/>
    <mergeCell ref="D26:E26"/>
    <mergeCell ref="D27:E27"/>
    <mergeCell ref="D28:E28"/>
    <mergeCell ref="D29:E29"/>
    <mergeCell ref="C31:D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 t="s">
        <v>357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L3S!A6</f>
        <v>1</v>
      </c>
      <c r="B7" s="16" t="str">
        <f>L3S!B6</f>
        <v>A1</v>
      </c>
      <c r="C7" s="16">
        <f>L3S!C6</f>
        <v>2101022664</v>
      </c>
      <c r="D7" s="30" t="str">
        <f>L3S!D6</f>
        <v>ARAVIND M A</v>
      </c>
      <c r="E7" s="22"/>
      <c r="F7" s="32" t="str">
        <f>'Common Data'!$B$4</f>
        <v>REV2021</v>
      </c>
      <c r="G7" s="32">
        <f>L3S!F6</f>
        <v>2022</v>
      </c>
      <c r="H7" s="31"/>
    </row>
    <row r="8" ht="22.5" customHeight="1">
      <c r="A8" s="16">
        <f>L3S!A7</f>
        <v>2</v>
      </c>
      <c r="B8" s="16" t="str">
        <f>L3S!B7</f>
        <v>A3</v>
      </c>
      <c r="C8" s="32">
        <f>L3S!C7</f>
        <v>2101022665</v>
      </c>
      <c r="D8" s="30" t="str">
        <f>L3S!D7</f>
        <v>ARAVIND P</v>
      </c>
      <c r="E8" s="22"/>
      <c r="F8" s="32" t="str">
        <f>'Common Data'!$B$4</f>
        <v>REV2021</v>
      </c>
      <c r="G8" s="32">
        <f>L3S!F7</f>
        <v>2022</v>
      </c>
      <c r="H8" s="31"/>
    </row>
    <row r="9" ht="22.5" customHeight="1">
      <c r="A9" s="16">
        <f>L3S!A8</f>
        <v>3</v>
      </c>
      <c r="B9" s="16" t="str">
        <f>L3S!B8</f>
        <v>A5</v>
      </c>
      <c r="C9" s="32">
        <f>L3S!C8</f>
        <v>2101022666</v>
      </c>
      <c r="D9" s="30" t="str">
        <f>L3S!D8</f>
        <v>ASHIQ U</v>
      </c>
      <c r="E9" s="22"/>
      <c r="F9" s="32" t="str">
        <f>'Common Data'!$B$4</f>
        <v>REV2021</v>
      </c>
      <c r="G9" s="32">
        <f>L3S!F8</f>
        <v>2022</v>
      </c>
      <c r="H9" s="31"/>
    </row>
    <row r="10" ht="22.5" customHeight="1">
      <c r="A10" s="16">
        <f>L3S!A9</f>
        <v>4</v>
      </c>
      <c r="B10" s="16" t="str">
        <f>L3S!B9</f>
        <v>C1</v>
      </c>
      <c r="C10" s="32">
        <f>L3S!C9</f>
        <v>2101022667</v>
      </c>
      <c r="D10" s="30" t="str">
        <f>L3S!D9</f>
        <v>ASWAN.P</v>
      </c>
      <c r="E10" s="22"/>
      <c r="F10" s="32" t="str">
        <f>'Common Data'!$B$4</f>
        <v>REV2021</v>
      </c>
      <c r="G10" s="32">
        <f>L3S!F9</f>
        <v>2022</v>
      </c>
      <c r="H10" s="31"/>
    </row>
    <row r="11" ht="22.5" customHeight="1">
      <c r="A11" s="16">
        <f>L3S!A10</f>
        <v>5</v>
      </c>
      <c r="B11" s="16" t="str">
        <f>L3S!B10</f>
        <v>C3</v>
      </c>
      <c r="C11" s="32">
        <f>L3S!C10</f>
        <v>2101022668</v>
      </c>
      <c r="D11" s="30" t="str">
        <f>L3S!D10</f>
        <v>ASWIN . B</v>
      </c>
      <c r="E11" s="22"/>
      <c r="F11" s="32" t="str">
        <f>'Common Data'!$B$4</f>
        <v>REV2021</v>
      </c>
      <c r="G11" s="32">
        <f>L3S!F10</f>
        <v>2022</v>
      </c>
      <c r="H11" s="31"/>
    </row>
    <row r="12" ht="22.5" customHeight="1">
      <c r="A12" s="16">
        <f>L3S!A11</f>
        <v>6</v>
      </c>
      <c r="B12" s="16" t="str">
        <f>L3S!B11</f>
        <v>C5</v>
      </c>
      <c r="C12" s="32">
        <f>L3S!C11</f>
        <v>2101022669</v>
      </c>
      <c r="D12" s="30" t="str">
        <f>L3S!D11</f>
        <v>ASWIN KRISHNA. K.S</v>
      </c>
      <c r="E12" s="22"/>
      <c r="F12" s="32" t="str">
        <f>'Common Data'!$B$4</f>
        <v>REV2021</v>
      </c>
      <c r="G12" s="32">
        <f>L3S!F11</f>
        <v>2022</v>
      </c>
      <c r="H12" s="31"/>
    </row>
    <row r="13" ht="22.5" customHeight="1">
      <c r="A13" s="33">
        <f>L3S!A12</f>
        <v>7</v>
      </c>
      <c r="B13" s="33" t="str">
        <f>L3S!B12</f>
        <v>B2</v>
      </c>
      <c r="C13" s="34">
        <f>L3S!C12</f>
        <v>2101030838</v>
      </c>
      <c r="D13" s="35" t="str">
        <f>L3S!D12</f>
        <v>HARISHMA.C</v>
      </c>
      <c r="E13" s="22"/>
      <c r="F13" s="34" t="str">
        <f>'Common Data'!$B$4</f>
        <v>REV2021</v>
      </c>
      <c r="G13" s="34">
        <f>L3S!F12</f>
        <v>2032</v>
      </c>
      <c r="H13" s="36"/>
    </row>
    <row r="14" ht="22.5" customHeight="1">
      <c r="A14" s="33">
        <f>L3S!A13</f>
        <v>8</v>
      </c>
      <c r="B14" s="33" t="str">
        <f>L3S!B13</f>
        <v>B4</v>
      </c>
      <c r="C14" s="34">
        <f>L3S!C13</f>
        <v>2101030839</v>
      </c>
      <c r="D14" s="35" t="str">
        <f>L3S!D13</f>
        <v>JITHESH B</v>
      </c>
      <c r="E14" s="22"/>
      <c r="F14" s="34" t="str">
        <f>'Common Data'!$B$4</f>
        <v>REV2021</v>
      </c>
      <c r="G14" s="34">
        <f>L3S!F13</f>
        <v>2032</v>
      </c>
      <c r="H14" s="36"/>
    </row>
    <row r="15" ht="22.5" customHeight="1">
      <c r="A15" s="33">
        <f>L3S!A14</f>
        <v>9</v>
      </c>
      <c r="B15" s="33" t="str">
        <f>L3S!B14</f>
        <v>B6</v>
      </c>
      <c r="C15" s="34">
        <f>L3S!C14</f>
        <v>2101030840</v>
      </c>
      <c r="D15" s="35" t="str">
        <f>L3S!D14</f>
        <v>JYOTHISH K J</v>
      </c>
      <c r="E15" s="22"/>
      <c r="F15" s="34" t="str">
        <f>'Common Data'!$B$4</f>
        <v>REV2021</v>
      </c>
      <c r="G15" s="34">
        <f>L3S!F14</f>
        <v>2032</v>
      </c>
      <c r="H15" s="36"/>
    </row>
    <row r="16" ht="22.5" customHeight="1">
      <c r="A16" s="33">
        <f>L3S!A15</f>
        <v>10</v>
      </c>
      <c r="B16" s="33" t="str">
        <f>L3S!B15</f>
        <v>D2</v>
      </c>
      <c r="C16" s="34">
        <f>L3S!C15</f>
        <v>2101030841</v>
      </c>
      <c r="D16" s="35" t="str">
        <f>L3S!D15</f>
        <v>KARTHIK .M</v>
      </c>
      <c r="E16" s="22"/>
      <c r="F16" s="34" t="str">
        <f>'Common Data'!$B$4</f>
        <v>REV2021</v>
      </c>
      <c r="G16" s="34">
        <f>L3S!F15</f>
        <v>2032</v>
      </c>
      <c r="H16" s="36"/>
    </row>
    <row r="17" ht="22.5" customHeight="1">
      <c r="A17" s="33">
        <f>L3S!A16</f>
        <v>11</v>
      </c>
      <c r="B17" s="33" t="str">
        <f>L3S!B16</f>
        <v>D4</v>
      </c>
      <c r="C17" s="34">
        <f>L3S!C16</f>
        <v>2101030842</v>
      </c>
      <c r="D17" s="35" t="str">
        <f>L3S!D16</f>
        <v>KIRAN.K</v>
      </c>
      <c r="E17" s="22"/>
      <c r="F17" s="34" t="str">
        <f>'Common Data'!$B$4</f>
        <v>REV2021</v>
      </c>
      <c r="G17" s="34">
        <f>L3S!F16</f>
        <v>2032</v>
      </c>
      <c r="H17" s="36"/>
    </row>
    <row r="18" ht="22.5" customHeight="1">
      <c r="A18" s="33">
        <f>L3S!A17</f>
        <v>12</v>
      </c>
      <c r="B18" s="33" t="str">
        <f>L3S!B17</f>
        <v>D6</v>
      </c>
      <c r="C18" s="34">
        <f>L3S!C17</f>
        <v>2101030843</v>
      </c>
      <c r="D18" s="35" t="str">
        <f>L3S!D17</f>
        <v>MIDHULAJ M</v>
      </c>
      <c r="E18" s="22"/>
      <c r="F18" s="34" t="str">
        <f>'Common Data'!$B$4</f>
        <v>REV2021</v>
      </c>
      <c r="G18" s="34">
        <f>L3S!F17</f>
        <v>2032</v>
      </c>
      <c r="H18" s="36"/>
    </row>
    <row r="19" ht="22.5" customHeight="1">
      <c r="A19" s="16">
        <f>L3S!A18</f>
        <v>13</v>
      </c>
      <c r="B19" s="16" t="str">
        <f>L3S!B18</f>
        <v>B1</v>
      </c>
      <c r="C19" s="32">
        <f>L3S!C18</f>
        <v>2101040851</v>
      </c>
      <c r="D19" s="30" t="str">
        <f>L3S!D18</f>
        <v>SIDDARTH K</v>
      </c>
      <c r="E19" s="22"/>
      <c r="F19" s="32" t="str">
        <f>'Common Data'!$B$4</f>
        <v>REV2021</v>
      </c>
      <c r="G19" s="32">
        <f>L3S!F18</f>
        <v>2041</v>
      </c>
      <c r="H19" s="31"/>
    </row>
    <row r="20" ht="22.5" customHeight="1">
      <c r="A20" s="16">
        <f>L3S!A19</f>
        <v>14</v>
      </c>
      <c r="B20" s="16" t="str">
        <f>L3S!B19</f>
        <v>B3</v>
      </c>
      <c r="C20" s="32">
        <f>L3S!C19</f>
        <v>2101040852</v>
      </c>
      <c r="D20" s="30" t="str">
        <f>L3S!D19</f>
        <v>SREEJITH . S</v>
      </c>
      <c r="E20" s="22"/>
      <c r="F20" s="32" t="str">
        <f>'Common Data'!$B$4</f>
        <v>REV2021</v>
      </c>
      <c r="G20" s="32">
        <f>L3S!F19</f>
        <v>2041</v>
      </c>
      <c r="H20" s="31"/>
    </row>
    <row r="21" ht="22.5" customHeight="1">
      <c r="A21" s="16">
        <f>L3S!A20</f>
        <v>15</v>
      </c>
      <c r="B21" s="16" t="str">
        <f>L3S!B20</f>
        <v>B5</v>
      </c>
      <c r="C21" s="32">
        <f>L3S!C20</f>
        <v>2101040853</v>
      </c>
      <c r="D21" s="30" t="str">
        <f>L3S!D20</f>
        <v>SREEJITHA. S</v>
      </c>
      <c r="E21" s="22"/>
      <c r="F21" s="32" t="str">
        <f>'Common Data'!$B$4</f>
        <v>REV2021</v>
      </c>
      <c r="G21" s="32">
        <f>L3S!F20</f>
        <v>2041</v>
      </c>
      <c r="H21" s="31"/>
    </row>
    <row r="22" ht="22.5" customHeight="1">
      <c r="A22" s="16">
        <f>L3S!A21</f>
        <v>16</v>
      </c>
      <c r="B22" s="16" t="str">
        <f>L3S!B21</f>
        <v>D1</v>
      </c>
      <c r="C22" s="32">
        <f>L3S!C21</f>
        <v>2101040854</v>
      </c>
      <c r="D22" s="30" t="str">
        <f>L3S!D21</f>
        <v>SUDHEESH. P</v>
      </c>
      <c r="E22" s="22"/>
      <c r="F22" s="32" t="str">
        <f>'Common Data'!$B$4</f>
        <v>REV2021</v>
      </c>
      <c r="G22" s="32">
        <f>L3S!F21</f>
        <v>2041</v>
      </c>
      <c r="H22" s="31"/>
    </row>
    <row r="23" ht="22.5" customHeight="1">
      <c r="A23" s="16">
        <f>L3S!A22</f>
        <v>17</v>
      </c>
      <c r="B23" s="16" t="str">
        <f>L3S!B22</f>
        <v>D3</v>
      </c>
      <c r="C23" s="32">
        <f>L3S!C22</f>
        <v>2101040855</v>
      </c>
      <c r="D23" s="30" t="str">
        <f>L3S!D22</f>
        <v>SULJIN. S</v>
      </c>
      <c r="E23" s="22"/>
      <c r="F23" s="32" t="str">
        <f>'Common Data'!$B$4</f>
        <v>REV2021</v>
      </c>
      <c r="G23" s="32">
        <f>L3S!F22</f>
        <v>2041</v>
      </c>
      <c r="H23" s="31"/>
    </row>
    <row r="24" ht="22.5" customHeight="1">
      <c r="A24" s="16">
        <f>L3S!A23</f>
        <v>18</v>
      </c>
      <c r="B24" s="16" t="str">
        <f>L3S!B23</f>
        <v>D5</v>
      </c>
      <c r="C24" s="32">
        <f>L3S!C23</f>
        <v>2101040856</v>
      </c>
      <c r="D24" s="30" t="str">
        <f>L3S!D23</f>
        <v>SUMITH KUMAR S</v>
      </c>
      <c r="E24" s="22"/>
      <c r="F24" s="32" t="str">
        <f>'Common Data'!$B$4</f>
        <v>REV2021</v>
      </c>
      <c r="G24" s="32">
        <f>L3S!F23</f>
        <v>2041</v>
      </c>
      <c r="H24" s="31"/>
    </row>
    <row r="25" ht="22.5" hidden="1" customHeight="1">
      <c r="A25" s="33">
        <f>L3S!A24</f>
        <v>19</v>
      </c>
      <c r="B25" s="33" t="str">
        <f>L3S!B24</f>
        <v>A2</v>
      </c>
      <c r="C25" s="34" t="str">
        <f>L3S!C24</f>
        <v/>
      </c>
      <c r="D25" s="35" t="str">
        <f>L3S!D24</f>
        <v/>
      </c>
      <c r="E25" s="22"/>
      <c r="F25" s="34" t="str">
        <f>'Common Data'!$B$4</f>
        <v>REV2021</v>
      </c>
      <c r="G25" s="34" t="str">
        <f>L3S!F24</f>
        <v/>
      </c>
      <c r="H25" s="36"/>
    </row>
    <row r="26" ht="22.5" hidden="1" customHeight="1">
      <c r="A26" s="33">
        <f>L3S!A25</f>
        <v>20</v>
      </c>
      <c r="B26" s="33" t="str">
        <f>L3S!B25</f>
        <v>A4</v>
      </c>
      <c r="C26" s="34" t="str">
        <f>L3S!C25</f>
        <v/>
      </c>
      <c r="D26" s="35" t="str">
        <f>L3S!D25</f>
        <v/>
      </c>
      <c r="E26" s="22"/>
      <c r="F26" s="34" t="str">
        <f>'Common Data'!$B$4</f>
        <v>REV2021</v>
      </c>
      <c r="G26" s="34" t="str">
        <f>L3S!F25</f>
        <v/>
      </c>
      <c r="H26" s="36"/>
    </row>
    <row r="27" ht="22.5" hidden="1" customHeight="1">
      <c r="A27" s="33">
        <f>L3S!A26</f>
        <v>21</v>
      </c>
      <c r="B27" s="33" t="str">
        <f>L3S!B26</f>
        <v>A6</v>
      </c>
      <c r="C27" s="34" t="str">
        <f>L3S!C26</f>
        <v/>
      </c>
      <c r="D27" s="35" t="str">
        <f>L3S!D26</f>
        <v/>
      </c>
      <c r="E27" s="22"/>
      <c r="F27" s="34" t="str">
        <f>'Common Data'!$B$4</f>
        <v>REV2021</v>
      </c>
      <c r="G27" s="34" t="str">
        <f>L3S!F26</f>
        <v/>
      </c>
      <c r="H27" s="36"/>
    </row>
    <row r="28" ht="22.5" hidden="1" customHeight="1">
      <c r="A28" s="33">
        <f>L3S!A27</f>
        <v>22</v>
      </c>
      <c r="B28" s="33" t="str">
        <f>L3S!B27</f>
        <v>C2</v>
      </c>
      <c r="C28" s="34" t="str">
        <f>L3S!C27</f>
        <v/>
      </c>
      <c r="D28" s="35" t="str">
        <f>L3S!D27</f>
        <v/>
      </c>
      <c r="E28" s="22"/>
      <c r="F28" s="34" t="str">
        <f>'Common Data'!$B$4</f>
        <v>REV2021</v>
      </c>
      <c r="G28" s="34" t="str">
        <f>L3S!F27</f>
        <v/>
      </c>
      <c r="H28" s="36"/>
    </row>
    <row r="29" ht="22.5" hidden="1" customHeight="1">
      <c r="A29" s="33">
        <f>L3S!A28</f>
        <v>23</v>
      </c>
      <c r="B29" s="33" t="str">
        <f>L3S!B28</f>
        <v>C4</v>
      </c>
      <c r="C29" s="34" t="str">
        <f>L3S!C28</f>
        <v/>
      </c>
      <c r="D29" s="35" t="str">
        <f>L3S!D28</f>
        <v/>
      </c>
      <c r="E29" s="22"/>
      <c r="F29" s="34" t="str">
        <f>'Common Data'!$B$4</f>
        <v>REV2021</v>
      </c>
      <c r="G29" s="34" t="str">
        <f>L3S!F28</f>
        <v/>
      </c>
      <c r="H29" s="36"/>
    </row>
    <row r="30" ht="22.5" hidden="1" customHeight="1">
      <c r="A30" s="33">
        <f>L3S!A29</f>
        <v>24</v>
      </c>
      <c r="B30" s="33" t="str">
        <f>L3S!B29</f>
        <v>C6</v>
      </c>
      <c r="C30" s="34" t="str">
        <f>L3S!C29</f>
        <v/>
      </c>
      <c r="D30" s="35" t="str">
        <f>L3S!D29</f>
        <v/>
      </c>
      <c r="E30" s="22"/>
      <c r="F30" s="34" t="str">
        <f>'Common Data'!$B$4</f>
        <v>REV2021</v>
      </c>
      <c r="G30" s="34" t="str">
        <f>L3S!F29</f>
        <v/>
      </c>
      <c r="H30" s="36"/>
    </row>
    <row r="31">
      <c r="A31" s="37"/>
      <c r="B31" s="19"/>
      <c r="C31" s="19"/>
      <c r="D31" s="19"/>
      <c r="E31" s="19"/>
      <c r="F31" s="19"/>
      <c r="G31" s="48"/>
      <c r="H31" s="19"/>
    </row>
    <row r="32">
      <c r="A32" s="37"/>
      <c r="B32" s="19"/>
      <c r="C32" s="7"/>
      <c r="E32" s="19"/>
      <c r="F32" s="19"/>
      <c r="G32" s="48"/>
      <c r="H32" s="19"/>
    </row>
    <row r="33">
      <c r="A33" s="26" t="s">
        <v>380</v>
      </c>
      <c r="E33" s="49"/>
      <c r="G33" s="7" t="s">
        <v>449</v>
      </c>
    </row>
    <row r="34" ht="22.5" customHeight="1">
      <c r="A34" s="49"/>
      <c r="C34" s="48"/>
      <c r="D34" s="48"/>
      <c r="E34" s="48"/>
      <c r="F34" s="19"/>
      <c r="G34" s="48"/>
      <c r="H34" s="19"/>
    </row>
  </sheetData>
  <mergeCells count="31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A33:D33"/>
    <mergeCell ref="G33:H33"/>
    <mergeCell ref="A34:B34"/>
    <mergeCell ref="D25:E25"/>
    <mergeCell ref="D26:E26"/>
    <mergeCell ref="D27:E27"/>
    <mergeCell ref="D28:E28"/>
    <mergeCell ref="D29:E29"/>
    <mergeCell ref="D30:E30"/>
    <mergeCell ref="C32:D32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358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2.101010999E9</v>
      </c>
      <c r="D6" s="30" t="s">
        <v>49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2.101011E9</v>
      </c>
      <c r="D7" s="30" t="s">
        <v>50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2.101011001E9</v>
      </c>
      <c r="D8" s="30" t="s">
        <v>51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2.101011002E9</v>
      </c>
      <c r="D9" s="30" t="s">
        <v>52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451</v>
      </c>
      <c r="C10" s="32">
        <v>2.101011003E9</v>
      </c>
      <c r="D10" s="30" t="s">
        <v>53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452</v>
      </c>
      <c r="C11" s="32">
        <v>2.101011005E9</v>
      </c>
      <c r="D11" s="30" t="s">
        <v>54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460</v>
      </c>
      <c r="C12" s="32"/>
      <c r="D12" s="30"/>
      <c r="E12" s="22"/>
      <c r="F12" s="16"/>
      <c r="G12" s="31"/>
      <c r="H12" s="31"/>
      <c r="I12" s="31"/>
    </row>
    <row r="13" ht="22.5" customHeight="1">
      <c r="A13" s="16">
        <v>7.0</v>
      </c>
      <c r="B13" s="33" t="s">
        <v>419</v>
      </c>
      <c r="C13" s="34">
        <v>2.10102267E9</v>
      </c>
      <c r="D13" s="35" t="s">
        <v>84</v>
      </c>
      <c r="E13" s="22"/>
      <c r="F13" s="33">
        <v>2022.0</v>
      </c>
      <c r="G13" s="36"/>
      <c r="H13" s="36"/>
      <c r="I13" s="36"/>
    </row>
    <row r="14" ht="22.5" customHeight="1">
      <c r="A14" s="33">
        <v>8.0</v>
      </c>
      <c r="B14" s="33" t="s">
        <v>420</v>
      </c>
      <c r="C14" s="34">
        <v>2.101022671E9</v>
      </c>
      <c r="D14" s="35" t="s">
        <v>85</v>
      </c>
      <c r="E14" s="22"/>
      <c r="F14" s="33">
        <v>2022.0</v>
      </c>
      <c r="G14" s="36"/>
      <c r="H14" s="36"/>
      <c r="I14" s="36"/>
    </row>
    <row r="15" ht="22.5" customHeight="1">
      <c r="A15" s="33">
        <v>9.0</v>
      </c>
      <c r="B15" s="33" t="s">
        <v>421</v>
      </c>
      <c r="C15" s="34">
        <v>2.101022672E9</v>
      </c>
      <c r="D15" s="35" t="s">
        <v>86</v>
      </c>
      <c r="E15" s="22"/>
      <c r="F15" s="33">
        <v>2022.0</v>
      </c>
      <c r="G15" s="36"/>
      <c r="H15" s="36"/>
      <c r="I15" s="36"/>
    </row>
    <row r="16" ht="22.5" customHeight="1">
      <c r="A16" s="33">
        <v>10.0</v>
      </c>
      <c r="B16" s="33" t="s">
        <v>454</v>
      </c>
      <c r="C16" s="34">
        <v>2.101022674E9</v>
      </c>
      <c r="D16" s="35" t="s">
        <v>87</v>
      </c>
      <c r="E16" s="22"/>
      <c r="F16" s="33">
        <v>2022.0</v>
      </c>
      <c r="G16" s="36"/>
      <c r="H16" s="36"/>
      <c r="I16" s="36"/>
    </row>
    <row r="17" ht="22.5" customHeight="1">
      <c r="A17" s="33">
        <v>11.0</v>
      </c>
      <c r="B17" s="33" t="s">
        <v>455</v>
      </c>
      <c r="C17" s="34">
        <v>2.101022675E9</v>
      </c>
      <c r="D17" s="35" t="s">
        <v>88</v>
      </c>
      <c r="E17" s="22"/>
      <c r="F17" s="33">
        <v>2022.0</v>
      </c>
      <c r="G17" s="36"/>
      <c r="H17" s="36"/>
      <c r="I17" s="36"/>
    </row>
    <row r="18" ht="22.5" customHeight="1">
      <c r="A18" s="33">
        <v>12.0</v>
      </c>
      <c r="B18" s="33" t="s">
        <v>456</v>
      </c>
      <c r="C18" s="34">
        <v>2.101022677E9</v>
      </c>
      <c r="D18" s="35" t="s">
        <v>89</v>
      </c>
      <c r="E18" s="22"/>
      <c r="F18" s="33">
        <v>2022.0</v>
      </c>
      <c r="G18" s="36"/>
      <c r="H18" s="36"/>
      <c r="I18" s="36"/>
    </row>
    <row r="19" ht="22.5" hidden="1" customHeight="1">
      <c r="A19" s="33">
        <v>14.0</v>
      </c>
      <c r="B19" s="33" t="s">
        <v>457</v>
      </c>
      <c r="C19" s="34"/>
      <c r="D19" s="35"/>
      <c r="E19" s="22"/>
      <c r="F19" s="33"/>
      <c r="G19" s="36"/>
      <c r="H19" s="36"/>
      <c r="I19" s="36"/>
    </row>
    <row r="20" ht="22.5" customHeight="1">
      <c r="A20" s="33">
        <v>13.0</v>
      </c>
      <c r="B20" s="16" t="s">
        <v>426</v>
      </c>
      <c r="C20" s="32">
        <v>2.101030844E9</v>
      </c>
      <c r="D20" s="30" t="s">
        <v>149</v>
      </c>
      <c r="E20" s="22"/>
      <c r="F20" s="16">
        <v>2032.0</v>
      </c>
      <c r="G20" s="31"/>
      <c r="H20" s="31"/>
      <c r="I20" s="31"/>
    </row>
    <row r="21" ht="22.5" customHeight="1">
      <c r="A21" s="33">
        <v>14.0</v>
      </c>
      <c r="B21" s="16" t="s">
        <v>427</v>
      </c>
      <c r="C21" s="32">
        <v>2.101030845E9</v>
      </c>
      <c r="D21" s="30" t="s">
        <v>150</v>
      </c>
      <c r="E21" s="22"/>
      <c r="F21" s="16">
        <v>2032.0</v>
      </c>
      <c r="G21" s="31"/>
      <c r="H21" s="31"/>
      <c r="I21" s="31"/>
    </row>
    <row r="22" ht="22.5" customHeight="1">
      <c r="A22" s="16">
        <v>15.0</v>
      </c>
      <c r="B22" s="16" t="s">
        <v>428</v>
      </c>
      <c r="C22" s="32">
        <v>2.101030846E9</v>
      </c>
      <c r="D22" s="30" t="s">
        <v>151</v>
      </c>
      <c r="E22" s="22"/>
      <c r="F22" s="16">
        <v>2032.0</v>
      </c>
      <c r="G22" s="31"/>
      <c r="H22" s="31"/>
      <c r="I22" s="31"/>
    </row>
    <row r="23" ht="22.5" customHeight="1">
      <c r="A23" s="16">
        <v>16.0</v>
      </c>
      <c r="B23" s="16" t="s">
        <v>429</v>
      </c>
      <c r="C23" s="32">
        <v>2.101030847E9</v>
      </c>
      <c r="D23" s="30" t="s">
        <v>152</v>
      </c>
      <c r="E23" s="22"/>
      <c r="F23" s="16">
        <v>2032.0</v>
      </c>
      <c r="G23" s="31"/>
      <c r="H23" s="31"/>
      <c r="I23" s="31"/>
    </row>
    <row r="24" ht="22.5" customHeight="1">
      <c r="A24" s="16">
        <v>17.0</v>
      </c>
      <c r="B24" s="16" t="s">
        <v>458</v>
      </c>
      <c r="C24" s="32">
        <v>2.101030848E9</v>
      </c>
      <c r="D24" s="30" t="s">
        <v>153</v>
      </c>
      <c r="E24" s="22"/>
      <c r="F24" s="16">
        <v>2032.0</v>
      </c>
      <c r="G24" s="31"/>
      <c r="H24" s="31"/>
      <c r="I24" s="31"/>
    </row>
    <row r="25" ht="22.5" customHeight="1">
      <c r="A25" s="16">
        <v>18.0</v>
      </c>
      <c r="B25" s="16" t="s">
        <v>459</v>
      </c>
      <c r="C25" s="32">
        <v>2.101030849E9</v>
      </c>
      <c r="D25" s="30" t="s">
        <v>154</v>
      </c>
      <c r="E25" s="22"/>
      <c r="F25" s="16">
        <v>2032.0</v>
      </c>
      <c r="G25" s="31"/>
      <c r="H25" s="31"/>
      <c r="I25" s="31"/>
    </row>
    <row r="26" ht="22.5" hidden="1" customHeight="1">
      <c r="A26" s="16">
        <v>21.0</v>
      </c>
      <c r="B26" s="16" t="s">
        <v>453</v>
      </c>
      <c r="C26" s="32"/>
      <c r="D26" s="30"/>
      <c r="E26" s="22"/>
      <c r="F26" s="16"/>
      <c r="G26" s="31"/>
      <c r="H26" s="31"/>
      <c r="I26" s="31"/>
    </row>
    <row r="27" ht="22.5" customHeight="1">
      <c r="A27" s="16">
        <v>19.0</v>
      </c>
      <c r="B27" s="33" t="s">
        <v>433</v>
      </c>
      <c r="C27" s="34">
        <v>2.101150402E9</v>
      </c>
      <c r="D27" s="35" t="s">
        <v>304</v>
      </c>
      <c r="E27" s="22"/>
      <c r="F27" s="33">
        <v>2131.0</v>
      </c>
      <c r="G27" s="36"/>
      <c r="H27" s="36"/>
      <c r="I27" s="36"/>
    </row>
    <row r="28" ht="22.5" customHeight="1">
      <c r="A28" s="16">
        <v>20.0</v>
      </c>
      <c r="B28" s="33" t="s">
        <v>434</v>
      </c>
      <c r="C28" s="34">
        <v>2.101150403E9</v>
      </c>
      <c r="D28" s="35" t="s">
        <v>305</v>
      </c>
      <c r="E28" s="22"/>
      <c r="F28" s="33">
        <v>2131.0</v>
      </c>
      <c r="G28" s="36"/>
      <c r="H28" s="36"/>
      <c r="I28" s="36"/>
    </row>
    <row r="29" ht="22.5" customHeight="1">
      <c r="A29" s="16">
        <v>21.0</v>
      </c>
      <c r="B29" s="33" t="s">
        <v>435</v>
      </c>
      <c r="C29" s="34">
        <v>2.101150404E9</v>
      </c>
      <c r="D29" s="35" t="s">
        <v>306</v>
      </c>
      <c r="E29" s="22"/>
      <c r="F29" s="33">
        <v>2131.0</v>
      </c>
      <c r="G29" s="36"/>
      <c r="H29" s="36"/>
      <c r="I29" s="36"/>
    </row>
    <row r="30" ht="22.5" customHeight="1">
      <c r="A30" s="33">
        <v>22.0</v>
      </c>
      <c r="B30" s="33" t="s">
        <v>461</v>
      </c>
      <c r="C30" s="34">
        <v>2.101150405E9</v>
      </c>
      <c r="D30" s="35" t="s">
        <v>307</v>
      </c>
      <c r="E30" s="22"/>
      <c r="F30" s="33">
        <v>2131.0</v>
      </c>
      <c r="G30" s="36"/>
      <c r="H30" s="36"/>
      <c r="I30" s="36"/>
    </row>
    <row r="31" ht="22.5" customHeight="1">
      <c r="A31" s="33">
        <v>23.0</v>
      </c>
      <c r="B31" s="33" t="s">
        <v>462</v>
      </c>
      <c r="C31" s="34">
        <v>2.101150406E9</v>
      </c>
      <c r="D31" s="35" t="s">
        <v>308</v>
      </c>
      <c r="E31" s="22"/>
      <c r="F31" s="33">
        <v>2131.0</v>
      </c>
      <c r="G31" s="36"/>
      <c r="H31" s="36"/>
      <c r="I31" s="36"/>
    </row>
    <row r="32" ht="22.5" customHeight="1">
      <c r="A32" s="33">
        <v>24.0</v>
      </c>
      <c r="B32" s="33" t="s">
        <v>463</v>
      </c>
      <c r="C32" s="34">
        <v>2.101150407E9</v>
      </c>
      <c r="D32" s="35" t="s">
        <v>309</v>
      </c>
      <c r="E32" s="22"/>
      <c r="F32" s="33">
        <v>2131.0</v>
      </c>
      <c r="G32" s="36"/>
      <c r="H32" s="36"/>
      <c r="I32" s="36"/>
    </row>
    <row r="33" ht="22.5" hidden="1" customHeight="1">
      <c r="A33" s="33">
        <v>28.0</v>
      </c>
      <c r="B33" s="33" t="s">
        <v>450</v>
      </c>
      <c r="C33" s="34"/>
      <c r="D33" s="35"/>
      <c r="E33" s="22"/>
      <c r="F33" s="33"/>
      <c r="G33" s="36"/>
      <c r="H33" s="36"/>
      <c r="I33" s="36"/>
    </row>
    <row r="34">
      <c r="A34" s="37"/>
      <c r="B34" s="19"/>
      <c r="C34" s="19"/>
      <c r="D34" s="19"/>
      <c r="E34" s="19"/>
      <c r="F34" s="19"/>
      <c r="G34" s="19"/>
      <c r="H34" s="19"/>
      <c r="I34" s="19"/>
    </row>
    <row r="35">
      <c r="A35" s="37"/>
      <c r="B35" s="19"/>
      <c r="C35" s="7" t="s">
        <v>440</v>
      </c>
      <c r="E35" s="19"/>
      <c r="F35" s="19"/>
      <c r="G35" s="19"/>
      <c r="H35" s="19"/>
      <c r="I35" s="19"/>
    </row>
    <row r="36">
      <c r="A36" s="38" t="s">
        <v>441</v>
      </c>
      <c r="B36" s="22"/>
      <c r="C36" s="39" t="s">
        <v>442</v>
      </c>
      <c r="D36" s="40" t="s">
        <v>443</v>
      </c>
      <c r="E36" s="40" t="s">
        <v>444</v>
      </c>
      <c r="G36" s="7" t="s">
        <v>445</v>
      </c>
      <c r="I36" s="19"/>
    </row>
    <row r="37" ht="22.5" customHeight="1">
      <c r="A37" s="41"/>
      <c r="B37" s="22"/>
      <c r="C37" s="17"/>
      <c r="D37" s="17"/>
      <c r="E37" s="17"/>
      <c r="F37" s="19"/>
      <c r="G37" s="19"/>
      <c r="H37" s="19"/>
      <c r="I37" s="19"/>
    </row>
    <row r="38">
      <c r="A38" s="37"/>
      <c r="B38" s="19"/>
      <c r="C38" s="19"/>
      <c r="D38" s="19"/>
      <c r="E38" s="19"/>
      <c r="F38" s="19"/>
      <c r="G38" s="19"/>
      <c r="H38" s="19"/>
      <c r="I38" s="19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1:E31"/>
    <mergeCell ref="D32:E32"/>
    <mergeCell ref="D33:E33"/>
    <mergeCell ref="C35:D35"/>
    <mergeCell ref="A36:B36"/>
    <mergeCell ref="G36:H36"/>
    <mergeCell ref="A37:B37"/>
    <mergeCell ref="D24:E24"/>
    <mergeCell ref="D25:E25"/>
    <mergeCell ref="D26:E26"/>
    <mergeCell ref="D27:E27"/>
    <mergeCell ref="D28:E28"/>
    <mergeCell ref="D29:E29"/>
    <mergeCell ref="D30:E30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468</v>
      </c>
    </row>
    <row r="2">
      <c r="A2" s="11" t="s">
        <v>373</v>
      </c>
      <c r="G2" s="24" t="str">
        <f>'Common Data'!B1</f>
        <v>APRIL 2022</v>
      </c>
      <c r="H2" s="25"/>
    </row>
    <row r="3">
      <c r="A3" s="9" t="s">
        <v>403</v>
      </c>
      <c r="B3" s="12"/>
      <c r="C3" s="26" t="s">
        <v>358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L4S!A6</f>
        <v>1</v>
      </c>
      <c r="B7" s="16" t="str">
        <f>L4S!B6</f>
        <v>A1</v>
      </c>
      <c r="C7" s="16">
        <f>L4S!C6</f>
        <v>2101010999</v>
      </c>
      <c r="D7" s="30" t="str">
        <f>L4S!D6</f>
        <v>SANOOP S</v>
      </c>
      <c r="E7" s="22"/>
      <c r="F7" s="32" t="str">
        <f>'Common Data'!$B$4</f>
        <v>REV2021</v>
      </c>
      <c r="G7" s="32">
        <f>L4S!F6</f>
        <v>2011</v>
      </c>
      <c r="H7" s="31"/>
    </row>
    <row r="8" ht="22.5" customHeight="1">
      <c r="A8" s="16">
        <f>L4S!A7</f>
        <v>2</v>
      </c>
      <c r="B8" s="16" t="str">
        <f>L4S!B7</f>
        <v>A3</v>
      </c>
      <c r="C8" s="32">
        <f>L4S!C7</f>
        <v>2101011000</v>
      </c>
      <c r="D8" s="30" t="str">
        <f>L4S!D7</f>
        <v>SARANYA MADHAV</v>
      </c>
      <c r="E8" s="22"/>
      <c r="F8" s="32" t="str">
        <f>'Common Data'!$B$4</f>
        <v>REV2021</v>
      </c>
      <c r="G8" s="32">
        <f>L4S!F7</f>
        <v>2011</v>
      </c>
      <c r="H8" s="31"/>
    </row>
    <row r="9" ht="22.5" customHeight="1">
      <c r="A9" s="16">
        <f>L4S!A8</f>
        <v>3</v>
      </c>
      <c r="B9" s="16" t="str">
        <f>L4S!B8</f>
        <v>A5</v>
      </c>
      <c r="C9" s="32">
        <f>L4S!C8</f>
        <v>2101011001</v>
      </c>
      <c r="D9" s="30" t="str">
        <f>L4S!D8</f>
        <v>SAYOOJ S</v>
      </c>
      <c r="E9" s="22"/>
      <c r="F9" s="32" t="str">
        <f>'Common Data'!$B$4</f>
        <v>REV2021</v>
      </c>
      <c r="G9" s="32">
        <f>L4S!F8</f>
        <v>2011</v>
      </c>
      <c r="H9" s="31"/>
    </row>
    <row r="10" ht="22.5" customHeight="1">
      <c r="A10" s="16">
        <f>L4S!A9</f>
        <v>4</v>
      </c>
      <c r="B10" s="16" t="str">
        <f>L4S!B9</f>
        <v>A7</v>
      </c>
      <c r="C10" s="32">
        <f>L4S!C9</f>
        <v>2101011002</v>
      </c>
      <c r="D10" s="30" t="str">
        <f>L4S!D9</f>
        <v>SHARON P</v>
      </c>
      <c r="E10" s="22"/>
      <c r="F10" s="32" t="str">
        <f>'Common Data'!$B$4</f>
        <v>REV2021</v>
      </c>
      <c r="G10" s="32">
        <f>L4S!F9</f>
        <v>2011</v>
      </c>
      <c r="H10" s="31"/>
    </row>
    <row r="11" ht="22.5" customHeight="1">
      <c r="A11" s="16">
        <f>L4S!A10</f>
        <v>5</v>
      </c>
      <c r="B11" s="16" t="str">
        <f>L4S!B10</f>
        <v>C2</v>
      </c>
      <c r="C11" s="32">
        <f>L4S!C10</f>
        <v>2101011003</v>
      </c>
      <c r="D11" s="30" t="str">
        <f>L4S!D10</f>
        <v>SHAYAL P S</v>
      </c>
      <c r="E11" s="22"/>
      <c r="F11" s="32" t="str">
        <f>'Common Data'!$B$4</f>
        <v>REV2021</v>
      </c>
      <c r="G11" s="32">
        <f>L4S!F10</f>
        <v>2011</v>
      </c>
      <c r="H11" s="31"/>
    </row>
    <row r="12" ht="22.5" customHeight="1">
      <c r="A12" s="16">
        <f>L4S!A11</f>
        <v>6</v>
      </c>
      <c r="B12" s="16" t="str">
        <f>L4S!B11</f>
        <v>C4</v>
      </c>
      <c r="C12" s="32">
        <f>L4S!C11</f>
        <v>2101011005</v>
      </c>
      <c r="D12" s="30" t="str">
        <f>L4S!D11</f>
        <v>SIVAPRIYA K</v>
      </c>
      <c r="E12" s="22"/>
      <c r="F12" s="32" t="str">
        <f>'Common Data'!$B$4</f>
        <v>REV2021</v>
      </c>
      <c r="G12" s="32">
        <f>L4S!F11</f>
        <v>2011</v>
      </c>
      <c r="H12" s="31"/>
    </row>
    <row r="13" ht="22.5" hidden="1" customHeight="1">
      <c r="A13" s="16">
        <f>L4S!A12</f>
        <v>7</v>
      </c>
      <c r="B13" s="16" t="str">
        <f>L4S!B12</f>
        <v>C6</v>
      </c>
      <c r="C13" s="32" t="str">
        <f>L4S!C12</f>
        <v/>
      </c>
      <c r="D13" s="30" t="str">
        <f>L4S!D12</f>
        <v/>
      </c>
      <c r="E13" s="22"/>
      <c r="F13" s="32" t="str">
        <f>'Common Data'!$B$4</f>
        <v>REV2021</v>
      </c>
      <c r="G13" s="32" t="str">
        <f>L4S!F12</f>
        <v/>
      </c>
      <c r="H13" s="31"/>
    </row>
    <row r="14" ht="22.5" customHeight="1">
      <c r="A14" s="33">
        <f>L4S!A13</f>
        <v>7</v>
      </c>
      <c r="B14" s="33" t="str">
        <f>L4S!B13</f>
        <v>B2</v>
      </c>
      <c r="C14" s="34">
        <f>L4S!C13</f>
        <v>2101022670</v>
      </c>
      <c r="D14" s="35" t="str">
        <f>L4S!D13</f>
        <v>ASWINDAS S</v>
      </c>
      <c r="E14" s="22"/>
      <c r="F14" s="34" t="str">
        <f>'Common Data'!$B$4</f>
        <v>REV2021</v>
      </c>
      <c r="G14" s="34">
        <f>L4S!F13</f>
        <v>2022</v>
      </c>
      <c r="H14" s="36"/>
    </row>
    <row r="15" ht="22.5" customHeight="1">
      <c r="A15" s="33">
        <f>L4S!A14</f>
        <v>8</v>
      </c>
      <c r="B15" s="33" t="str">
        <f>L4S!B14</f>
        <v>B4</v>
      </c>
      <c r="C15" s="34">
        <f>L4S!C14</f>
        <v>2101022671</v>
      </c>
      <c r="D15" s="35" t="str">
        <f>L4S!D14</f>
        <v>ATHUL.P</v>
      </c>
      <c r="E15" s="22"/>
      <c r="F15" s="34" t="str">
        <f>'Common Data'!$B$4</f>
        <v>REV2021</v>
      </c>
      <c r="G15" s="34">
        <f>L4S!F14</f>
        <v>2022</v>
      </c>
      <c r="H15" s="36"/>
    </row>
    <row r="16" ht="22.5" customHeight="1">
      <c r="A16" s="33">
        <f>L4S!A15</f>
        <v>9</v>
      </c>
      <c r="B16" s="33" t="str">
        <f>L4S!B15</f>
        <v>B6</v>
      </c>
      <c r="C16" s="34">
        <f>L4S!C15</f>
        <v>2101022672</v>
      </c>
      <c r="D16" s="35" t="str">
        <f>L4S!D15</f>
        <v>BIBIN B</v>
      </c>
      <c r="E16" s="22"/>
      <c r="F16" s="34" t="str">
        <f>'Common Data'!$B$4</f>
        <v>REV2021</v>
      </c>
      <c r="G16" s="34">
        <f>L4S!F15</f>
        <v>2022</v>
      </c>
      <c r="H16" s="36"/>
    </row>
    <row r="17" ht="22.5" customHeight="1">
      <c r="A17" s="33">
        <f>L4S!A16</f>
        <v>10</v>
      </c>
      <c r="B17" s="33" t="str">
        <f>L4S!B16</f>
        <v>D1</v>
      </c>
      <c r="C17" s="34">
        <f>L4S!C16</f>
        <v>2101022674</v>
      </c>
      <c r="D17" s="35" t="str">
        <f>L4S!D16</f>
        <v>JAFARKHAN K</v>
      </c>
      <c r="E17" s="22"/>
      <c r="F17" s="34" t="str">
        <f>'Common Data'!$B$4</f>
        <v>REV2021</v>
      </c>
      <c r="G17" s="34">
        <f>L4S!F16</f>
        <v>2022</v>
      </c>
      <c r="H17" s="36"/>
    </row>
    <row r="18" ht="22.5" customHeight="1">
      <c r="A18" s="33">
        <f>L4S!A17</f>
        <v>11</v>
      </c>
      <c r="B18" s="33" t="str">
        <f>L4S!B17</f>
        <v>D3</v>
      </c>
      <c r="C18" s="34">
        <f>L4S!C17</f>
        <v>2101022675</v>
      </c>
      <c r="D18" s="35" t="str">
        <f>L4S!D17</f>
        <v>JAVID SHAH K</v>
      </c>
      <c r="E18" s="22"/>
      <c r="F18" s="34" t="str">
        <f>'Common Data'!$B$4</f>
        <v>REV2021</v>
      </c>
      <c r="G18" s="34">
        <f>L4S!F17</f>
        <v>2022</v>
      </c>
      <c r="H18" s="36"/>
    </row>
    <row r="19" ht="22.5" customHeight="1">
      <c r="A19" s="33">
        <f>L4S!A18</f>
        <v>12</v>
      </c>
      <c r="B19" s="33" t="str">
        <f>L4S!B18</f>
        <v>D5</v>
      </c>
      <c r="C19" s="34">
        <f>L4S!C18</f>
        <v>2101022677</v>
      </c>
      <c r="D19" s="35" t="str">
        <f>L4S!D18</f>
        <v>MAHESH.M</v>
      </c>
      <c r="E19" s="22"/>
      <c r="F19" s="34" t="str">
        <f>'Common Data'!$B$4</f>
        <v>REV2021</v>
      </c>
      <c r="G19" s="34">
        <f>L4S!F18</f>
        <v>2022</v>
      </c>
      <c r="H19" s="36"/>
    </row>
    <row r="20" ht="22.5" hidden="1" customHeight="1">
      <c r="A20" s="33">
        <f>L4S!A19</f>
        <v>14</v>
      </c>
      <c r="B20" s="33" t="str">
        <f>L4S!B19</f>
        <v>D7</v>
      </c>
      <c r="C20" s="34" t="str">
        <f>L4S!C19</f>
        <v/>
      </c>
      <c r="D20" s="35" t="str">
        <f>L4S!D19</f>
        <v/>
      </c>
      <c r="E20" s="22"/>
      <c r="F20" s="34" t="str">
        <f>'Common Data'!$B$4</f>
        <v>REV2021</v>
      </c>
      <c r="G20" s="34" t="str">
        <f>L4S!F19</f>
        <v/>
      </c>
      <c r="H20" s="36"/>
    </row>
    <row r="21" ht="22.5" customHeight="1">
      <c r="A21" s="16">
        <f>L4S!A20</f>
        <v>13</v>
      </c>
      <c r="B21" s="16" t="str">
        <f>L4S!B20</f>
        <v>B1</v>
      </c>
      <c r="C21" s="32">
        <f>L4S!C20</f>
        <v>2101030844</v>
      </c>
      <c r="D21" s="30" t="str">
        <f>L4S!D20</f>
        <v>MILTON . M</v>
      </c>
      <c r="E21" s="22"/>
      <c r="F21" s="32" t="str">
        <f>'Common Data'!$B$4</f>
        <v>REV2021</v>
      </c>
      <c r="G21" s="32">
        <f>L4S!F20</f>
        <v>2032</v>
      </c>
      <c r="H21" s="31"/>
    </row>
    <row r="22" ht="22.5" customHeight="1">
      <c r="A22" s="16">
        <f>L4S!A21</f>
        <v>14</v>
      </c>
      <c r="B22" s="16" t="str">
        <f>L4S!B21</f>
        <v>B3</v>
      </c>
      <c r="C22" s="32">
        <f>L4S!C21</f>
        <v>2101030845</v>
      </c>
      <c r="D22" s="30" t="str">
        <f>L4S!D21</f>
        <v>MOHAMMED ABDUL KHADER-H</v>
      </c>
      <c r="E22" s="22"/>
      <c r="F22" s="32" t="str">
        <f>'Common Data'!$B$4</f>
        <v>REV2021</v>
      </c>
      <c r="G22" s="32">
        <f>L4S!F21</f>
        <v>2032</v>
      </c>
      <c r="H22" s="31"/>
    </row>
    <row r="23" ht="22.5" customHeight="1">
      <c r="A23" s="16">
        <f>L4S!A22</f>
        <v>15</v>
      </c>
      <c r="B23" s="16" t="str">
        <f>L4S!B22</f>
        <v>B5</v>
      </c>
      <c r="C23" s="32">
        <f>L4S!C22</f>
        <v>2101030846</v>
      </c>
      <c r="D23" s="30" t="str">
        <f>L4S!D22</f>
        <v>MUHAMMED FIRDOUS N P</v>
      </c>
      <c r="E23" s="22"/>
      <c r="F23" s="32" t="str">
        <f>'Common Data'!$B$4</f>
        <v>REV2021</v>
      </c>
      <c r="G23" s="32">
        <f>L4S!F22</f>
        <v>2032</v>
      </c>
      <c r="H23" s="31"/>
    </row>
    <row r="24" ht="22.5" customHeight="1">
      <c r="A24" s="16">
        <f>L4S!A23</f>
        <v>16</v>
      </c>
      <c r="B24" s="16" t="str">
        <f>L4S!B23</f>
        <v>B7</v>
      </c>
      <c r="C24" s="32">
        <f>L4S!C23</f>
        <v>2101030847</v>
      </c>
      <c r="D24" s="30" t="str">
        <f>L4S!D23</f>
        <v>MUHAMMED MUHSIN P</v>
      </c>
      <c r="E24" s="22"/>
      <c r="F24" s="32" t="str">
        <f>'Common Data'!$B$4</f>
        <v>REV2021</v>
      </c>
      <c r="G24" s="32">
        <f>L4S!F23</f>
        <v>2032</v>
      </c>
      <c r="H24" s="31"/>
    </row>
    <row r="25" ht="22.5" customHeight="1">
      <c r="A25" s="16">
        <f>L4S!A24</f>
        <v>17</v>
      </c>
      <c r="B25" s="16" t="str">
        <f>L4S!B24</f>
        <v>D2</v>
      </c>
      <c r="C25" s="32">
        <f>L4S!C24</f>
        <v>2101030848</v>
      </c>
      <c r="D25" s="30" t="str">
        <f>L4S!D24</f>
        <v>NIKHIL P</v>
      </c>
      <c r="E25" s="22"/>
      <c r="F25" s="32" t="str">
        <f>'Common Data'!$B$4</f>
        <v>REV2021</v>
      </c>
      <c r="G25" s="32">
        <f>L4S!F24</f>
        <v>2032</v>
      </c>
      <c r="H25" s="31"/>
    </row>
    <row r="26" ht="22.5" customHeight="1">
      <c r="A26" s="16">
        <f>L4S!A25</f>
        <v>18</v>
      </c>
      <c r="B26" s="16" t="str">
        <f>L4S!B25</f>
        <v>D4</v>
      </c>
      <c r="C26" s="32">
        <f>L4S!C25</f>
        <v>2101030849</v>
      </c>
      <c r="D26" s="30" t="str">
        <f>L4S!D25</f>
        <v>NITHIN K N</v>
      </c>
      <c r="E26" s="22"/>
      <c r="F26" s="32" t="str">
        <f>'Common Data'!$B$4</f>
        <v>REV2021</v>
      </c>
      <c r="G26" s="32">
        <f>L4S!F25</f>
        <v>2032</v>
      </c>
      <c r="H26" s="31"/>
    </row>
    <row r="27" ht="22.5" hidden="1" customHeight="1">
      <c r="A27" s="16">
        <f>L4S!A26</f>
        <v>21</v>
      </c>
      <c r="B27" s="16" t="str">
        <f>L4S!B26</f>
        <v>D6</v>
      </c>
      <c r="C27" s="32" t="str">
        <f>L4S!C26</f>
        <v/>
      </c>
      <c r="D27" s="30" t="str">
        <f>L4S!D26</f>
        <v/>
      </c>
      <c r="E27" s="22"/>
      <c r="F27" s="32" t="str">
        <f>'Common Data'!$B$4</f>
        <v>REV2021</v>
      </c>
      <c r="G27" s="32" t="str">
        <f>L4S!F26</f>
        <v/>
      </c>
      <c r="H27" s="31"/>
    </row>
    <row r="28" ht="22.5" customHeight="1">
      <c r="A28" s="33">
        <f>L4S!A27</f>
        <v>19</v>
      </c>
      <c r="B28" s="33" t="str">
        <f>L4S!B27</f>
        <v>A2</v>
      </c>
      <c r="C28" s="34">
        <f>L4S!C27</f>
        <v>2101150402</v>
      </c>
      <c r="D28" s="35" t="str">
        <f>L4S!D27</f>
        <v>JISHNU.V</v>
      </c>
      <c r="E28" s="22"/>
      <c r="F28" s="34" t="str">
        <f>'Common Data'!$B$4</f>
        <v>REV2021</v>
      </c>
      <c r="G28" s="34">
        <f>L4S!F27</f>
        <v>2131</v>
      </c>
      <c r="H28" s="36"/>
    </row>
    <row r="29" ht="22.5" customHeight="1">
      <c r="A29" s="33">
        <f>L4S!A28</f>
        <v>20</v>
      </c>
      <c r="B29" s="33" t="str">
        <f>L4S!B28</f>
        <v>A4</v>
      </c>
      <c r="C29" s="34">
        <f>L4S!C28</f>
        <v>2101150403</v>
      </c>
      <c r="D29" s="35" t="str">
        <f>L4S!D28</f>
        <v>JITHIN KRISHNA.U</v>
      </c>
      <c r="E29" s="22"/>
      <c r="F29" s="34" t="str">
        <f>'Common Data'!$B$4</f>
        <v>REV2021</v>
      </c>
      <c r="G29" s="34">
        <f>L4S!F28</f>
        <v>2131</v>
      </c>
      <c r="H29" s="36"/>
    </row>
    <row r="30" ht="22.5" customHeight="1">
      <c r="A30" s="33">
        <f>L4S!A29</f>
        <v>21</v>
      </c>
      <c r="B30" s="33" t="str">
        <f>L4S!B29</f>
        <v>A6</v>
      </c>
      <c r="C30" s="34">
        <f>L4S!C29</f>
        <v>2101150404</v>
      </c>
      <c r="D30" s="35" t="str">
        <f>L4S!D29</f>
        <v>JOMON C S</v>
      </c>
      <c r="E30" s="22"/>
      <c r="F30" s="34" t="str">
        <f>'Common Data'!$B$4</f>
        <v>REV2021</v>
      </c>
      <c r="G30" s="34">
        <f>L4S!F29</f>
        <v>2131</v>
      </c>
      <c r="H30" s="36"/>
    </row>
    <row r="31" ht="22.5" customHeight="1">
      <c r="A31" s="33">
        <f>L4S!A30</f>
        <v>22</v>
      </c>
      <c r="B31" s="33" t="str">
        <f>L4S!B30</f>
        <v>C1</v>
      </c>
      <c r="C31" s="34">
        <f>L4S!C30</f>
        <v>2101150405</v>
      </c>
      <c r="D31" s="35" t="str">
        <f>L4S!D30</f>
        <v>JYOTHISH P</v>
      </c>
      <c r="E31" s="22"/>
      <c r="F31" s="34" t="str">
        <f>'Common Data'!$B$4</f>
        <v>REV2021</v>
      </c>
      <c r="G31" s="34">
        <f>L4S!F30</f>
        <v>2131</v>
      </c>
      <c r="H31" s="36"/>
    </row>
    <row r="32" ht="22.5" customHeight="1">
      <c r="A32" s="33">
        <f>L4S!A31</f>
        <v>23</v>
      </c>
      <c r="B32" s="33" t="str">
        <f>L4S!B31</f>
        <v>C3</v>
      </c>
      <c r="C32" s="34">
        <f>L4S!C31</f>
        <v>2101150406</v>
      </c>
      <c r="D32" s="35" t="str">
        <f>L4S!D31</f>
        <v>KARUNDAS.K</v>
      </c>
      <c r="E32" s="22"/>
      <c r="F32" s="34" t="str">
        <f>'Common Data'!$B$4</f>
        <v>REV2021</v>
      </c>
      <c r="G32" s="34">
        <f>L4S!F31</f>
        <v>2131</v>
      </c>
      <c r="H32" s="36"/>
    </row>
    <row r="33" ht="22.5" customHeight="1">
      <c r="A33" s="33">
        <f>L4S!A32</f>
        <v>24</v>
      </c>
      <c r="B33" s="33" t="str">
        <f>L4S!B32</f>
        <v>C5</v>
      </c>
      <c r="C33" s="34">
        <f>L4S!C32</f>
        <v>2101150407</v>
      </c>
      <c r="D33" s="35" t="str">
        <f>L4S!D32</f>
        <v>M U ANOOP</v>
      </c>
      <c r="E33" s="22"/>
      <c r="F33" s="34" t="str">
        <f>'Common Data'!$B$4</f>
        <v>REV2021</v>
      </c>
      <c r="G33" s="34">
        <f>L4S!F32</f>
        <v>2131</v>
      </c>
      <c r="H33" s="36"/>
    </row>
    <row r="34" ht="22.5" hidden="1" customHeight="1">
      <c r="A34" s="33">
        <f>L4S!A33</f>
        <v>28</v>
      </c>
      <c r="B34" s="33" t="str">
        <f>L4S!B33</f>
        <v>C7</v>
      </c>
      <c r="C34" s="34" t="str">
        <f>L4S!C33</f>
        <v/>
      </c>
      <c r="D34" s="35" t="str">
        <f>L4S!D33</f>
        <v/>
      </c>
      <c r="E34" s="22"/>
      <c r="F34" s="34" t="str">
        <f>'Common Data'!$B$4</f>
        <v>REV2021</v>
      </c>
      <c r="G34" s="34" t="str">
        <f>L4S!F33</f>
        <v/>
      </c>
      <c r="H34" s="36"/>
    </row>
    <row r="35">
      <c r="A35" s="37"/>
      <c r="B35" s="19"/>
      <c r="C35" s="19"/>
      <c r="D35" s="19"/>
      <c r="E35" s="19"/>
      <c r="F35" s="19"/>
      <c r="G35" s="48"/>
      <c r="H35" s="19"/>
    </row>
    <row r="36">
      <c r="A36" s="37"/>
      <c r="B36" s="19"/>
      <c r="C36" s="7"/>
      <c r="E36" s="19"/>
      <c r="F36" s="19"/>
      <c r="G36" s="48"/>
      <c r="H36" s="19"/>
    </row>
    <row r="37">
      <c r="A37" s="26" t="s">
        <v>380</v>
      </c>
      <c r="E37" s="49"/>
      <c r="G37" s="7" t="s">
        <v>449</v>
      </c>
    </row>
    <row r="38" ht="22.5" customHeight="1">
      <c r="A38" s="49"/>
      <c r="C38" s="48"/>
      <c r="D38" s="48"/>
      <c r="E38" s="48"/>
      <c r="F38" s="19"/>
      <c r="G38" s="48"/>
      <c r="H38" s="19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2:E32"/>
    <mergeCell ref="D33:E33"/>
    <mergeCell ref="D34:E34"/>
    <mergeCell ref="C36:D36"/>
    <mergeCell ref="A37:D37"/>
    <mergeCell ref="G37:H37"/>
    <mergeCell ref="A38:B38"/>
    <mergeCell ref="D25:E25"/>
    <mergeCell ref="D26:E26"/>
    <mergeCell ref="D27:E27"/>
    <mergeCell ref="D28:E28"/>
    <mergeCell ref="D29:E29"/>
    <mergeCell ref="D30:E30"/>
    <mergeCell ref="D31:E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359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2.101011006E9</v>
      </c>
      <c r="D6" s="30" t="s">
        <v>55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2.101011007E9</v>
      </c>
      <c r="D7" s="30" t="s">
        <v>56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2.101011008E9</v>
      </c>
      <c r="D8" s="30" t="s">
        <v>57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2.101011009E9</v>
      </c>
      <c r="D9" s="30" t="s">
        <v>58</v>
      </c>
      <c r="E9" s="22"/>
      <c r="F9" s="16">
        <v>2011.0</v>
      </c>
      <c r="G9" s="31"/>
      <c r="H9" s="31"/>
      <c r="I9" s="31"/>
    </row>
    <row r="10" ht="22.5" hidden="1" customHeight="1">
      <c r="A10" s="16">
        <v>5.0</v>
      </c>
      <c r="B10" s="16" t="s">
        <v>416</v>
      </c>
      <c r="C10" s="32"/>
      <c r="D10" s="30"/>
      <c r="E10" s="22"/>
      <c r="F10" s="16"/>
      <c r="G10" s="31"/>
      <c r="H10" s="31"/>
      <c r="I10" s="31"/>
    </row>
    <row r="11" ht="22.5" hidden="1" customHeight="1">
      <c r="A11" s="16">
        <v>6.0</v>
      </c>
      <c r="B11" s="16" t="s">
        <v>417</v>
      </c>
      <c r="C11" s="32"/>
      <c r="D11" s="30"/>
      <c r="E11" s="22"/>
      <c r="F11" s="16"/>
      <c r="G11" s="31"/>
      <c r="H11" s="31"/>
      <c r="I11" s="31"/>
    </row>
    <row r="12" ht="22.5" hidden="1" customHeight="1">
      <c r="A12" s="16">
        <v>7.0</v>
      </c>
      <c r="B12" s="16" t="s">
        <v>418</v>
      </c>
      <c r="C12" s="32"/>
      <c r="D12" s="30"/>
      <c r="E12" s="22"/>
      <c r="F12" s="32"/>
      <c r="G12" s="31"/>
      <c r="H12" s="31"/>
      <c r="I12" s="31"/>
    </row>
    <row r="13" ht="22.5" customHeight="1">
      <c r="A13" s="33">
        <v>5.0</v>
      </c>
      <c r="B13" s="33" t="s">
        <v>419</v>
      </c>
      <c r="C13" s="34">
        <v>2.101040857E9</v>
      </c>
      <c r="D13" s="35" t="s">
        <v>221</v>
      </c>
      <c r="E13" s="22"/>
      <c r="F13" s="33">
        <v>2041.0</v>
      </c>
      <c r="G13" s="36"/>
      <c r="H13" s="36"/>
      <c r="I13" s="36"/>
    </row>
    <row r="14" ht="22.5" customHeight="1">
      <c r="A14" s="33">
        <v>6.0</v>
      </c>
      <c r="B14" s="33" t="s">
        <v>420</v>
      </c>
      <c r="C14" s="34">
        <v>2.101040858E9</v>
      </c>
      <c r="D14" s="35" t="s">
        <v>222</v>
      </c>
      <c r="E14" s="22"/>
      <c r="F14" s="33">
        <v>2041.0</v>
      </c>
      <c r="G14" s="36"/>
      <c r="H14" s="36"/>
      <c r="I14" s="36"/>
    </row>
    <row r="15" ht="22.5" customHeight="1">
      <c r="A15" s="33">
        <v>7.0</v>
      </c>
      <c r="B15" s="33" t="s">
        <v>421</v>
      </c>
      <c r="C15" s="34">
        <v>2.101040859E9</v>
      </c>
      <c r="D15" s="35" t="s">
        <v>223</v>
      </c>
      <c r="E15" s="22"/>
      <c r="F15" s="33">
        <v>2041.0</v>
      </c>
      <c r="G15" s="36"/>
      <c r="H15" s="36"/>
      <c r="I15" s="36"/>
    </row>
    <row r="16" ht="22.5" customHeight="1">
      <c r="A16" s="33">
        <v>8.0</v>
      </c>
      <c r="B16" s="33" t="s">
        <v>422</v>
      </c>
      <c r="C16" s="34">
        <v>2.101042158E9</v>
      </c>
      <c r="D16" s="35" t="s">
        <v>224</v>
      </c>
      <c r="E16" s="22"/>
      <c r="F16" s="33">
        <v>2041.0</v>
      </c>
      <c r="G16" s="36"/>
      <c r="H16" s="36"/>
      <c r="I16" s="36"/>
    </row>
    <row r="17" ht="22.5" hidden="1" customHeight="1">
      <c r="A17" s="33">
        <v>12.0</v>
      </c>
      <c r="B17" s="33" t="s">
        <v>423</v>
      </c>
      <c r="C17" s="34"/>
      <c r="D17" s="35"/>
      <c r="E17" s="22"/>
      <c r="F17" s="33"/>
      <c r="G17" s="36"/>
      <c r="H17" s="36"/>
      <c r="I17" s="36"/>
    </row>
    <row r="18" ht="22.5" hidden="1" customHeight="1">
      <c r="A18" s="33">
        <v>13.0</v>
      </c>
      <c r="B18" s="33" t="s">
        <v>424</v>
      </c>
      <c r="C18" s="34"/>
      <c r="D18" s="35"/>
      <c r="E18" s="22"/>
      <c r="F18" s="33"/>
      <c r="G18" s="36"/>
      <c r="H18" s="36"/>
      <c r="I18" s="36"/>
    </row>
    <row r="19" ht="22.5" hidden="1" customHeight="1">
      <c r="A19" s="33">
        <v>14.0</v>
      </c>
      <c r="B19" s="33" t="s">
        <v>425</v>
      </c>
      <c r="C19" s="34"/>
      <c r="D19" s="35"/>
      <c r="E19" s="22"/>
      <c r="F19" s="33"/>
      <c r="G19" s="36"/>
      <c r="H19" s="36"/>
      <c r="I19" s="36"/>
    </row>
    <row r="20" ht="22.5" customHeight="1">
      <c r="A20" s="16">
        <v>9.0</v>
      </c>
      <c r="B20" s="16" t="s">
        <v>426</v>
      </c>
      <c r="C20" s="32">
        <v>2.101150408E9</v>
      </c>
      <c r="D20" s="30" t="s">
        <v>310</v>
      </c>
      <c r="E20" s="22"/>
      <c r="F20" s="16">
        <v>2131.0</v>
      </c>
      <c r="G20" s="31"/>
      <c r="H20" s="31"/>
      <c r="I20" s="31"/>
    </row>
    <row r="21" ht="22.5" customHeight="1">
      <c r="A21" s="16">
        <v>10.0</v>
      </c>
      <c r="B21" s="16" t="s">
        <v>427</v>
      </c>
      <c r="C21" s="32">
        <v>2.101150409E9</v>
      </c>
      <c r="D21" s="30" t="s">
        <v>311</v>
      </c>
      <c r="E21" s="22"/>
      <c r="F21" s="16">
        <v>2131.0</v>
      </c>
      <c r="G21" s="31"/>
      <c r="H21" s="31"/>
      <c r="I21" s="31"/>
    </row>
    <row r="22" ht="22.5" customHeight="1">
      <c r="A22" s="16">
        <v>11.0</v>
      </c>
      <c r="B22" s="16" t="s">
        <v>428</v>
      </c>
      <c r="C22" s="32">
        <v>2.10115041E9</v>
      </c>
      <c r="D22" s="30" t="s">
        <v>312</v>
      </c>
      <c r="E22" s="22"/>
      <c r="F22" s="16">
        <v>2131.0</v>
      </c>
      <c r="G22" s="31"/>
      <c r="H22" s="31"/>
      <c r="I22" s="31"/>
    </row>
    <row r="23" ht="22.5" customHeight="1">
      <c r="A23" s="16">
        <v>12.0</v>
      </c>
      <c r="B23" s="16" t="s">
        <v>429</v>
      </c>
      <c r="C23" s="32">
        <v>2.101150411E9</v>
      </c>
      <c r="D23" s="30" t="s">
        <v>313</v>
      </c>
      <c r="E23" s="22"/>
      <c r="F23" s="16">
        <v>2131.0</v>
      </c>
      <c r="G23" s="31"/>
      <c r="H23" s="31"/>
      <c r="I23" s="31"/>
    </row>
    <row r="24" ht="22.5" customHeight="1">
      <c r="A24" s="16">
        <v>13.0</v>
      </c>
      <c r="B24" s="16" t="s">
        <v>430</v>
      </c>
      <c r="C24" s="32">
        <v>2.101150412E9</v>
      </c>
      <c r="D24" s="30" t="s">
        <v>258</v>
      </c>
      <c r="E24" s="22"/>
      <c r="F24" s="16">
        <v>2131.0</v>
      </c>
      <c r="G24" s="31"/>
      <c r="H24" s="31"/>
      <c r="I24" s="31"/>
    </row>
    <row r="25" ht="22.5" customHeight="1">
      <c r="A25" s="16">
        <v>14.0</v>
      </c>
      <c r="B25" s="16" t="s">
        <v>431</v>
      </c>
      <c r="C25" s="32">
        <v>2.101150413E9</v>
      </c>
      <c r="D25" s="30" t="s">
        <v>314</v>
      </c>
      <c r="E25" s="22"/>
      <c r="F25" s="16">
        <v>2131.0</v>
      </c>
      <c r="G25" s="31"/>
      <c r="H25" s="31"/>
      <c r="I25" s="31"/>
    </row>
    <row r="26" ht="22.5" hidden="1" customHeight="1">
      <c r="A26" s="16">
        <v>21.0</v>
      </c>
      <c r="B26" s="16" t="s">
        <v>432</v>
      </c>
      <c r="C26" s="32"/>
      <c r="D26" s="30"/>
      <c r="E26" s="22"/>
      <c r="F26" s="32"/>
      <c r="G26" s="31"/>
      <c r="H26" s="31"/>
      <c r="I26" s="31"/>
    </row>
    <row r="27" ht="22.5" hidden="1" customHeight="1">
      <c r="A27" s="33">
        <v>22.0</v>
      </c>
      <c r="B27" s="33" t="s">
        <v>433</v>
      </c>
      <c r="C27" s="34"/>
      <c r="D27" s="35"/>
      <c r="E27" s="22"/>
      <c r="F27" s="33"/>
      <c r="G27" s="36"/>
      <c r="H27" s="36"/>
      <c r="I27" s="36"/>
    </row>
    <row r="28" ht="22.5" hidden="1" customHeight="1">
      <c r="A28" s="33">
        <v>23.0</v>
      </c>
      <c r="B28" s="33" t="s">
        <v>434</v>
      </c>
      <c r="C28" s="34"/>
      <c r="D28" s="35"/>
      <c r="E28" s="22"/>
      <c r="F28" s="33"/>
      <c r="G28" s="36"/>
      <c r="H28" s="36"/>
      <c r="I28" s="36"/>
    </row>
    <row r="29" ht="22.5" hidden="1" customHeight="1">
      <c r="A29" s="33">
        <v>24.0</v>
      </c>
      <c r="B29" s="33" t="s">
        <v>435</v>
      </c>
      <c r="C29" s="34"/>
      <c r="D29" s="35"/>
      <c r="E29" s="22"/>
      <c r="F29" s="33"/>
      <c r="G29" s="36"/>
      <c r="H29" s="36"/>
      <c r="I29" s="36"/>
    </row>
    <row r="30" ht="22.5" hidden="1" customHeight="1">
      <c r="A30" s="33">
        <v>25.0</v>
      </c>
      <c r="B30" s="33" t="s">
        <v>436</v>
      </c>
      <c r="C30" s="34"/>
      <c r="D30" s="35"/>
      <c r="E30" s="22"/>
      <c r="F30" s="33"/>
      <c r="G30" s="36"/>
      <c r="H30" s="36"/>
      <c r="I30" s="36"/>
    </row>
    <row r="31" ht="22.5" hidden="1" customHeight="1">
      <c r="A31" s="33">
        <v>26.0</v>
      </c>
      <c r="B31" s="33" t="s">
        <v>437</v>
      </c>
      <c r="C31" s="34"/>
      <c r="D31" s="35"/>
      <c r="E31" s="22"/>
      <c r="F31" s="33"/>
      <c r="G31" s="36"/>
      <c r="H31" s="36"/>
      <c r="I31" s="36"/>
    </row>
    <row r="32" ht="22.5" hidden="1" customHeight="1">
      <c r="A32" s="33">
        <v>27.0</v>
      </c>
      <c r="B32" s="33" t="s">
        <v>438</v>
      </c>
      <c r="C32" s="34"/>
      <c r="D32" s="35"/>
      <c r="E32" s="22"/>
      <c r="F32" s="33"/>
      <c r="G32" s="36"/>
      <c r="H32" s="36"/>
      <c r="I32" s="36"/>
    </row>
    <row r="33" ht="22.5" hidden="1" customHeight="1">
      <c r="A33" s="33">
        <v>28.0</v>
      </c>
      <c r="B33" s="33" t="s">
        <v>439</v>
      </c>
      <c r="C33" s="34"/>
      <c r="D33" s="35"/>
      <c r="E33" s="22"/>
      <c r="F33" s="34"/>
      <c r="G33" s="36"/>
      <c r="H33" s="36"/>
      <c r="I33" s="36"/>
    </row>
    <row r="34">
      <c r="A34" s="37"/>
      <c r="B34" s="19"/>
      <c r="C34" s="19"/>
      <c r="D34" s="19"/>
      <c r="E34" s="19"/>
      <c r="F34" s="19"/>
      <c r="G34" s="19"/>
      <c r="H34" s="19"/>
      <c r="I34" s="19"/>
    </row>
    <row r="35">
      <c r="A35" s="37"/>
      <c r="B35" s="19"/>
      <c r="C35" s="7" t="s">
        <v>440</v>
      </c>
      <c r="E35" s="19"/>
      <c r="F35" s="19"/>
      <c r="G35" s="19"/>
      <c r="H35" s="19"/>
      <c r="I35" s="19"/>
    </row>
    <row r="36">
      <c r="A36" s="38" t="s">
        <v>441</v>
      </c>
      <c r="B36" s="22"/>
      <c r="C36" s="39" t="s">
        <v>442</v>
      </c>
      <c r="D36" s="40" t="s">
        <v>443</v>
      </c>
      <c r="E36" s="40" t="s">
        <v>444</v>
      </c>
      <c r="G36" s="7" t="s">
        <v>445</v>
      </c>
      <c r="I36" s="19"/>
    </row>
    <row r="37" ht="22.5" customHeight="1">
      <c r="A37" s="41"/>
      <c r="B37" s="22"/>
      <c r="C37" s="17"/>
      <c r="D37" s="17"/>
      <c r="E37" s="17"/>
      <c r="F37" s="19"/>
      <c r="G37" s="19"/>
      <c r="H37" s="19"/>
      <c r="I37" s="19"/>
    </row>
    <row r="38">
      <c r="A38" s="37"/>
      <c r="B38" s="19"/>
      <c r="C38" s="19"/>
      <c r="D38" s="19"/>
      <c r="E38" s="19"/>
      <c r="F38" s="19"/>
      <c r="G38" s="19"/>
      <c r="H38" s="19"/>
      <c r="I38" s="19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1:E31"/>
    <mergeCell ref="D32:E32"/>
    <mergeCell ref="D33:E33"/>
    <mergeCell ref="C35:D35"/>
    <mergeCell ref="A36:B36"/>
    <mergeCell ref="G36:H36"/>
    <mergeCell ref="A37:B37"/>
    <mergeCell ref="D24:E24"/>
    <mergeCell ref="D25:E25"/>
    <mergeCell ref="D26:E26"/>
    <mergeCell ref="D27:E27"/>
    <mergeCell ref="D28:E28"/>
    <mergeCell ref="D29:E29"/>
    <mergeCell ref="D30:E30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 t="s">
        <v>359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50" t="s">
        <v>404</v>
      </c>
      <c r="B6" s="50" t="s">
        <v>405</v>
      </c>
      <c r="C6" s="50" t="s">
        <v>406</v>
      </c>
      <c r="D6" s="51" t="s">
        <v>407</v>
      </c>
      <c r="E6" s="22"/>
      <c r="F6" s="50" t="s">
        <v>383</v>
      </c>
      <c r="G6" s="50" t="s">
        <v>447</v>
      </c>
      <c r="H6" s="50" t="s">
        <v>448</v>
      </c>
    </row>
    <row r="7" ht="22.5" customHeight="1">
      <c r="A7" s="16">
        <f>L5S!A6</f>
        <v>1</v>
      </c>
      <c r="B7" s="16" t="str">
        <f>L5S!B6</f>
        <v>A1</v>
      </c>
      <c r="C7" s="16">
        <f>L5S!C6</f>
        <v>2101011006</v>
      </c>
      <c r="D7" s="30" t="str">
        <f>L5S!D6</f>
        <v>SIVENDU S.</v>
      </c>
      <c r="E7" s="22"/>
      <c r="F7" s="32" t="str">
        <f>'Common Data'!$B$4</f>
        <v>REV2021</v>
      </c>
      <c r="G7" s="32">
        <f>L5S!F6</f>
        <v>2011</v>
      </c>
      <c r="H7" s="31"/>
    </row>
    <row r="8" ht="22.5" customHeight="1">
      <c r="A8" s="16">
        <f>L5S!A7</f>
        <v>2</v>
      </c>
      <c r="B8" s="16" t="str">
        <f>L5S!B7</f>
        <v>A3</v>
      </c>
      <c r="C8" s="32">
        <f>L5S!C7</f>
        <v>2101011007</v>
      </c>
      <c r="D8" s="30" t="str">
        <f>L5S!D7</f>
        <v>SREEJAYA M U</v>
      </c>
      <c r="E8" s="22"/>
      <c r="F8" s="32" t="str">
        <f>'Common Data'!$B$4</f>
        <v>REV2021</v>
      </c>
      <c r="G8" s="32">
        <f>L5S!F7</f>
        <v>2011</v>
      </c>
      <c r="H8" s="31"/>
    </row>
    <row r="9" ht="22.5" customHeight="1">
      <c r="A9" s="16">
        <f>L5S!A8</f>
        <v>3</v>
      </c>
      <c r="B9" s="16" t="str">
        <f>L5S!B8</f>
        <v>A5</v>
      </c>
      <c r="C9" s="32">
        <f>L5S!C8</f>
        <v>2101011008</v>
      </c>
      <c r="D9" s="30" t="str">
        <f>L5S!D8</f>
        <v>VARSHA.G</v>
      </c>
      <c r="E9" s="22"/>
      <c r="F9" s="32" t="str">
        <f>'Common Data'!$B$4</f>
        <v>REV2021</v>
      </c>
      <c r="G9" s="32">
        <f>L5S!F8</f>
        <v>2011</v>
      </c>
      <c r="H9" s="31"/>
    </row>
    <row r="10" ht="22.5" customHeight="1">
      <c r="A10" s="16">
        <f>L5S!A9</f>
        <v>4</v>
      </c>
      <c r="B10" s="16" t="str">
        <f>L5S!B9</f>
        <v>A7</v>
      </c>
      <c r="C10" s="32">
        <f>L5S!C9</f>
        <v>2101011009</v>
      </c>
      <c r="D10" s="30" t="str">
        <f>L5S!D9</f>
        <v>VIPINKUMAR.V</v>
      </c>
      <c r="E10" s="22"/>
      <c r="F10" s="32" t="str">
        <f>'Common Data'!$B$4</f>
        <v>REV2021</v>
      </c>
      <c r="G10" s="32">
        <f>L5S!F9</f>
        <v>2011</v>
      </c>
      <c r="H10" s="31"/>
    </row>
    <row r="11" ht="22.5" hidden="1" customHeight="1">
      <c r="A11" s="16">
        <f>L5S!A10</f>
        <v>5</v>
      </c>
      <c r="B11" s="16" t="str">
        <f>L5S!B10</f>
        <v>A9</v>
      </c>
      <c r="C11" s="32" t="str">
        <f>L5S!C10</f>
        <v/>
      </c>
      <c r="D11" s="30" t="str">
        <f>L5S!D10</f>
        <v/>
      </c>
      <c r="E11" s="22"/>
      <c r="F11" s="32" t="str">
        <f>'Common Data'!$B$4</f>
        <v>REV2021</v>
      </c>
      <c r="G11" s="32" t="str">
        <f>L5S!F10</f>
        <v/>
      </c>
      <c r="H11" s="31"/>
    </row>
    <row r="12" ht="22.5" hidden="1" customHeight="1">
      <c r="A12" s="16">
        <f>L5S!A11</f>
        <v>6</v>
      </c>
      <c r="B12" s="16" t="str">
        <f>L5S!B11</f>
        <v>A11</v>
      </c>
      <c r="C12" s="32" t="str">
        <f>L5S!C11</f>
        <v/>
      </c>
      <c r="D12" s="30" t="str">
        <f>L5S!D11</f>
        <v/>
      </c>
      <c r="E12" s="22"/>
      <c r="F12" s="32" t="str">
        <f>'Common Data'!$B$4</f>
        <v>REV2021</v>
      </c>
      <c r="G12" s="32" t="str">
        <f>L5S!F11</f>
        <v/>
      </c>
      <c r="H12" s="31"/>
    </row>
    <row r="13" ht="22.5" hidden="1" customHeight="1">
      <c r="A13" s="16">
        <f>L5S!A12</f>
        <v>7</v>
      </c>
      <c r="B13" s="16" t="str">
        <f>L5S!B12</f>
        <v>A13</v>
      </c>
      <c r="C13" s="32" t="str">
        <f>L5S!C12</f>
        <v/>
      </c>
      <c r="D13" s="30" t="str">
        <f>L5S!D12</f>
        <v/>
      </c>
      <c r="E13" s="22"/>
      <c r="F13" s="32" t="str">
        <f>'Common Data'!$B$4</f>
        <v>REV2021</v>
      </c>
      <c r="G13" s="32" t="str">
        <f>L5S!F12</f>
        <v/>
      </c>
      <c r="H13" s="31"/>
    </row>
    <row r="14" ht="22.5" customHeight="1">
      <c r="A14" s="44">
        <f>L5S!A13</f>
        <v>5</v>
      </c>
      <c r="B14" s="16" t="str">
        <f>L5S!B13</f>
        <v>B2</v>
      </c>
      <c r="C14" s="45">
        <f>L5S!C13</f>
        <v>2101040857</v>
      </c>
      <c r="D14" s="46" t="str">
        <f>L5S!D13</f>
        <v>SUNEESH T S</v>
      </c>
      <c r="E14" s="22"/>
      <c r="F14" s="45" t="str">
        <f>'Common Data'!$B$4</f>
        <v>REV2021</v>
      </c>
      <c r="G14" s="45">
        <f>L5S!F13</f>
        <v>2041</v>
      </c>
      <c r="H14" s="47"/>
    </row>
    <row r="15" ht="22.5" customHeight="1">
      <c r="A15" s="44">
        <f>L5S!A14</f>
        <v>6</v>
      </c>
      <c r="B15" s="16" t="str">
        <f>L5S!B14</f>
        <v>B4</v>
      </c>
      <c r="C15" s="45">
        <f>L5S!C14</f>
        <v>2101040858</v>
      </c>
      <c r="D15" s="46" t="str">
        <f>L5S!D14</f>
        <v>VIPINDAS.S</v>
      </c>
      <c r="E15" s="22"/>
      <c r="F15" s="45" t="str">
        <f>'Common Data'!$B$4</f>
        <v>REV2021</v>
      </c>
      <c r="G15" s="45">
        <f>L5S!F14</f>
        <v>2041</v>
      </c>
      <c r="H15" s="47"/>
    </row>
    <row r="16" ht="22.5" customHeight="1">
      <c r="A16" s="44">
        <f>L5S!A15</f>
        <v>7</v>
      </c>
      <c r="B16" s="16" t="str">
        <f>L5S!B15</f>
        <v>B6</v>
      </c>
      <c r="C16" s="45">
        <f>L5S!C15</f>
        <v>2101040859</v>
      </c>
      <c r="D16" s="46" t="str">
        <f>L5S!D15</f>
        <v>VISHNU V</v>
      </c>
      <c r="E16" s="22"/>
      <c r="F16" s="45" t="str">
        <f>'Common Data'!$B$4</f>
        <v>REV2021</v>
      </c>
      <c r="G16" s="45">
        <f>L5S!F15</f>
        <v>2041</v>
      </c>
      <c r="H16" s="47"/>
    </row>
    <row r="17" ht="22.5" customHeight="1">
      <c r="A17" s="44">
        <f>L5S!A16</f>
        <v>8</v>
      </c>
      <c r="B17" s="16" t="str">
        <f>L5S!B16</f>
        <v>B8</v>
      </c>
      <c r="C17" s="45">
        <f>L5S!C16</f>
        <v>2101042158</v>
      </c>
      <c r="D17" s="46" t="str">
        <f>L5S!D16</f>
        <v>ANIL MOHAN.M</v>
      </c>
      <c r="E17" s="22"/>
      <c r="F17" s="45" t="str">
        <f>'Common Data'!$B$4</f>
        <v>REV2021</v>
      </c>
      <c r="G17" s="45">
        <f>L5S!F16</f>
        <v>2041</v>
      </c>
      <c r="H17" s="47"/>
    </row>
    <row r="18" ht="22.5" hidden="1" customHeight="1">
      <c r="A18" s="44">
        <f>L5S!A17</f>
        <v>12</v>
      </c>
      <c r="B18" s="16" t="str">
        <f>L5S!B17</f>
        <v>B10</v>
      </c>
      <c r="C18" s="45" t="str">
        <f>L5S!C17</f>
        <v/>
      </c>
      <c r="D18" s="46" t="str">
        <f>L5S!D17</f>
        <v/>
      </c>
      <c r="E18" s="22"/>
      <c r="F18" s="45" t="str">
        <f>'Common Data'!$B$4</f>
        <v>REV2021</v>
      </c>
      <c r="G18" s="45" t="str">
        <f>L5S!F17</f>
        <v/>
      </c>
      <c r="H18" s="47"/>
    </row>
    <row r="19" ht="22.5" hidden="1" customHeight="1">
      <c r="A19" s="44">
        <f>L5S!A18</f>
        <v>13</v>
      </c>
      <c r="B19" s="16" t="str">
        <f>L5S!B18</f>
        <v>B12</v>
      </c>
      <c r="C19" s="45" t="str">
        <f>L5S!C18</f>
        <v/>
      </c>
      <c r="D19" s="46" t="str">
        <f>L5S!D18</f>
        <v/>
      </c>
      <c r="E19" s="22"/>
      <c r="F19" s="45" t="str">
        <f>'Common Data'!$B$4</f>
        <v>REV2021</v>
      </c>
      <c r="G19" s="45" t="str">
        <f>L5S!F18</f>
        <v/>
      </c>
      <c r="H19" s="47"/>
    </row>
    <row r="20" ht="22.5" hidden="1" customHeight="1">
      <c r="A20" s="44">
        <f>L5S!A19</f>
        <v>14</v>
      </c>
      <c r="B20" s="16" t="str">
        <f>L5S!B19</f>
        <v>B14</v>
      </c>
      <c r="C20" s="45" t="str">
        <f>L5S!C19</f>
        <v/>
      </c>
      <c r="D20" s="46" t="str">
        <f>L5S!D19</f>
        <v/>
      </c>
      <c r="E20" s="22"/>
      <c r="F20" s="45" t="str">
        <f>'Common Data'!$B$4</f>
        <v>REV2021</v>
      </c>
      <c r="G20" s="45" t="str">
        <f>L5S!F19</f>
        <v/>
      </c>
      <c r="H20" s="47"/>
    </row>
    <row r="21" ht="22.5" customHeight="1">
      <c r="A21" s="16">
        <f>L5S!A20</f>
        <v>9</v>
      </c>
      <c r="B21" s="16" t="str">
        <f>L5S!B20</f>
        <v>B1</v>
      </c>
      <c r="C21" s="32">
        <f>L5S!C20</f>
        <v>2101150408</v>
      </c>
      <c r="D21" s="30" t="str">
        <f>L5S!D20</f>
        <v>MANIKANDAN L</v>
      </c>
      <c r="E21" s="22"/>
      <c r="F21" s="32" t="str">
        <f>'Common Data'!$B$4</f>
        <v>REV2021</v>
      </c>
      <c r="G21" s="32">
        <f>L5S!F20</f>
        <v>2131</v>
      </c>
      <c r="H21" s="31"/>
    </row>
    <row r="22" ht="22.5" customHeight="1">
      <c r="A22" s="16">
        <f>L5S!A21</f>
        <v>10</v>
      </c>
      <c r="B22" s="16" t="str">
        <f>L5S!B21</f>
        <v>B3</v>
      </c>
      <c r="C22" s="32">
        <f>L5S!C21</f>
        <v>2101150409</v>
      </c>
      <c r="D22" s="30" t="str">
        <f>L5S!D21</f>
        <v>MITHUN. P.K</v>
      </c>
      <c r="E22" s="22"/>
      <c r="F22" s="32" t="str">
        <f>'Common Data'!$B$4</f>
        <v>REV2021</v>
      </c>
      <c r="G22" s="32">
        <f>L5S!F21</f>
        <v>2131</v>
      </c>
      <c r="H22" s="31"/>
    </row>
    <row r="23" ht="22.5" customHeight="1">
      <c r="A23" s="16">
        <f>L5S!A22</f>
        <v>11</v>
      </c>
      <c r="B23" s="16" t="str">
        <f>L5S!B22</f>
        <v>B5</v>
      </c>
      <c r="C23" s="32">
        <f>L5S!C22</f>
        <v>2101150410</v>
      </c>
      <c r="D23" s="30" t="str">
        <f>L5S!D22</f>
        <v>MONISH M</v>
      </c>
      <c r="E23" s="22"/>
      <c r="F23" s="32" t="str">
        <f>'Common Data'!$B$4</f>
        <v>REV2021</v>
      </c>
      <c r="G23" s="32">
        <f>L5S!F22</f>
        <v>2131</v>
      </c>
      <c r="H23" s="31"/>
    </row>
    <row r="24" ht="22.5" customHeight="1">
      <c r="A24" s="16">
        <f>L5S!A23</f>
        <v>12</v>
      </c>
      <c r="B24" s="16" t="str">
        <f>L5S!B23</f>
        <v>B7</v>
      </c>
      <c r="C24" s="32">
        <f>L5S!C23</f>
        <v>2101150411</v>
      </c>
      <c r="D24" s="30" t="str">
        <f>L5S!D23</f>
        <v>MUHAMMED ALTHAF. M.T</v>
      </c>
      <c r="E24" s="22"/>
      <c r="F24" s="32" t="str">
        <f>'Common Data'!$B$4</f>
        <v>REV2021</v>
      </c>
      <c r="G24" s="32">
        <f>L5S!F23</f>
        <v>2131</v>
      </c>
      <c r="H24" s="31"/>
    </row>
    <row r="25" ht="22.5" customHeight="1">
      <c r="A25" s="16">
        <f>L5S!A24</f>
        <v>13</v>
      </c>
      <c r="B25" s="16" t="str">
        <f>L5S!B24</f>
        <v>B9</v>
      </c>
      <c r="C25" s="32">
        <f>L5S!C24</f>
        <v>2101150412</v>
      </c>
      <c r="D25" s="30" t="str">
        <f>L5S!D24</f>
        <v>MUHAMMED MUSTHAFA A</v>
      </c>
      <c r="E25" s="22"/>
      <c r="F25" s="32" t="str">
        <f>'Common Data'!$B$4</f>
        <v>REV2021</v>
      </c>
      <c r="G25" s="32">
        <f>L5S!F24</f>
        <v>2131</v>
      </c>
      <c r="H25" s="31"/>
    </row>
    <row r="26" ht="22.5" customHeight="1">
      <c r="A26" s="16">
        <f>L5S!A25</f>
        <v>14</v>
      </c>
      <c r="B26" s="16" t="str">
        <f>L5S!B25</f>
        <v>B11</v>
      </c>
      <c r="C26" s="32">
        <f>L5S!C25</f>
        <v>2101150413</v>
      </c>
      <c r="D26" s="30" t="str">
        <f>L5S!D25</f>
        <v>NAVEEN CA</v>
      </c>
      <c r="E26" s="22"/>
      <c r="F26" s="32" t="str">
        <f>'Common Data'!$B$4</f>
        <v>REV2021</v>
      </c>
      <c r="G26" s="32">
        <f>L5S!F25</f>
        <v>2131</v>
      </c>
      <c r="H26" s="31"/>
    </row>
    <row r="27" ht="22.5" hidden="1" customHeight="1">
      <c r="A27" s="16">
        <f>L5S!A26</f>
        <v>21</v>
      </c>
      <c r="B27" s="16" t="str">
        <f>L5S!B26</f>
        <v>B13</v>
      </c>
      <c r="C27" s="32" t="str">
        <f>L5S!C26</f>
        <v/>
      </c>
      <c r="D27" s="30" t="str">
        <f>L5S!D26</f>
        <v/>
      </c>
      <c r="E27" s="22"/>
      <c r="F27" s="32" t="str">
        <f>'Common Data'!$B$4</f>
        <v>REV2021</v>
      </c>
      <c r="G27" s="32" t="str">
        <f>L5S!F26</f>
        <v/>
      </c>
      <c r="H27" s="31"/>
    </row>
    <row r="28" ht="22.5" hidden="1" customHeight="1">
      <c r="A28" s="44">
        <f>L5S!A27</f>
        <v>22</v>
      </c>
      <c r="B28" s="16" t="str">
        <f>L5S!B27</f>
        <v>A2</v>
      </c>
      <c r="C28" s="45" t="str">
        <f>L5S!C27</f>
        <v/>
      </c>
      <c r="D28" s="46" t="str">
        <f>L5S!D27</f>
        <v/>
      </c>
      <c r="E28" s="22"/>
      <c r="F28" s="45" t="str">
        <f>'Common Data'!$B$4</f>
        <v>REV2021</v>
      </c>
      <c r="G28" s="45" t="str">
        <f>L5S!F27</f>
        <v/>
      </c>
      <c r="H28" s="47"/>
    </row>
    <row r="29" ht="22.5" hidden="1" customHeight="1">
      <c r="A29" s="44">
        <f>L5S!A28</f>
        <v>23</v>
      </c>
      <c r="B29" s="16" t="str">
        <f>L5S!B28</f>
        <v>A4</v>
      </c>
      <c r="C29" s="45" t="str">
        <f>L5S!C28</f>
        <v/>
      </c>
      <c r="D29" s="46" t="str">
        <f>L5S!D28</f>
        <v/>
      </c>
      <c r="E29" s="22"/>
      <c r="F29" s="45" t="str">
        <f>'Common Data'!$B$4</f>
        <v>REV2021</v>
      </c>
      <c r="G29" s="45" t="str">
        <f>L5S!F28</f>
        <v/>
      </c>
      <c r="H29" s="47"/>
    </row>
    <row r="30" ht="22.5" hidden="1" customHeight="1">
      <c r="A30" s="44">
        <f>L5S!A29</f>
        <v>24</v>
      </c>
      <c r="B30" s="16" t="str">
        <f>L5S!B29</f>
        <v>A6</v>
      </c>
      <c r="C30" s="45" t="str">
        <f>L5S!C29</f>
        <v/>
      </c>
      <c r="D30" s="46" t="str">
        <f>L5S!D29</f>
        <v/>
      </c>
      <c r="E30" s="22"/>
      <c r="F30" s="45" t="str">
        <f>'Common Data'!$B$4</f>
        <v>REV2021</v>
      </c>
      <c r="G30" s="45" t="str">
        <f>L5S!F29</f>
        <v/>
      </c>
      <c r="H30" s="47"/>
    </row>
    <row r="31" ht="22.5" hidden="1" customHeight="1">
      <c r="A31" s="44">
        <f>L5S!A30</f>
        <v>25</v>
      </c>
      <c r="B31" s="16" t="str">
        <f>L5S!B30</f>
        <v>A8</v>
      </c>
      <c r="C31" s="45" t="str">
        <f>L5S!C30</f>
        <v/>
      </c>
      <c r="D31" s="46" t="str">
        <f>L5S!D30</f>
        <v/>
      </c>
      <c r="E31" s="22"/>
      <c r="F31" s="45" t="str">
        <f>'Common Data'!$B$4</f>
        <v>REV2021</v>
      </c>
      <c r="G31" s="45" t="str">
        <f>L5S!F30</f>
        <v/>
      </c>
      <c r="H31" s="47"/>
    </row>
    <row r="32" ht="22.5" hidden="1" customHeight="1">
      <c r="A32" s="44">
        <f>L5S!A31</f>
        <v>26</v>
      </c>
      <c r="B32" s="16" t="str">
        <f>L5S!B31</f>
        <v>A10</v>
      </c>
      <c r="C32" s="45" t="str">
        <f>L5S!C31</f>
        <v/>
      </c>
      <c r="D32" s="46" t="str">
        <f>L5S!D31</f>
        <v/>
      </c>
      <c r="E32" s="22"/>
      <c r="F32" s="45" t="str">
        <f>'Common Data'!$B$4</f>
        <v>REV2021</v>
      </c>
      <c r="G32" s="45" t="str">
        <f>L5S!F31</f>
        <v/>
      </c>
      <c r="H32" s="47"/>
    </row>
    <row r="33" ht="22.5" hidden="1" customHeight="1">
      <c r="A33" s="44">
        <f>L5S!A32</f>
        <v>27</v>
      </c>
      <c r="B33" s="16" t="str">
        <f>L5S!B32</f>
        <v>A12</v>
      </c>
      <c r="C33" s="45" t="str">
        <f>L5S!C32</f>
        <v/>
      </c>
      <c r="D33" s="46" t="str">
        <f>L5S!D32</f>
        <v/>
      </c>
      <c r="E33" s="22"/>
      <c r="F33" s="45" t="str">
        <f>'Common Data'!$B$4</f>
        <v>REV2021</v>
      </c>
      <c r="G33" s="45" t="str">
        <f>L5S!F32</f>
        <v/>
      </c>
      <c r="H33" s="47"/>
    </row>
    <row r="34" ht="22.5" hidden="1" customHeight="1">
      <c r="A34" s="44">
        <f>L5S!A33</f>
        <v>28</v>
      </c>
      <c r="B34" s="16" t="str">
        <f>L5S!B33</f>
        <v>A14</v>
      </c>
      <c r="C34" s="45" t="str">
        <f>L5S!C33</f>
        <v/>
      </c>
      <c r="D34" s="46" t="str">
        <f>L5S!D33</f>
        <v/>
      </c>
      <c r="E34" s="22"/>
      <c r="F34" s="45" t="str">
        <f>'Common Data'!$B$4</f>
        <v>REV2021</v>
      </c>
      <c r="G34" s="45" t="str">
        <f>L5S!F33</f>
        <v/>
      </c>
      <c r="H34" s="47"/>
    </row>
    <row r="35">
      <c r="A35" s="37"/>
      <c r="B35" s="19"/>
      <c r="C35" s="19"/>
      <c r="D35" s="19"/>
      <c r="E35" s="19"/>
      <c r="F35" s="19"/>
      <c r="G35" s="48"/>
      <c r="H35" s="19"/>
    </row>
    <row r="36">
      <c r="A36" s="37"/>
      <c r="B36" s="19"/>
      <c r="C36" s="7"/>
      <c r="E36" s="19"/>
      <c r="F36" s="19"/>
      <c r="G36" s="48"/>
      <c r="H36" s="19"/>
    </row>
    <row r="37">
      <c r="A37" s="26" t="s">
        <v>380</v>
      </c>
      <c r="E37" s="49"/>
      <c r="G37" s="7" t="s">
        <v>449</v>
      </c>
    </row>
    <row r="38" ht="22.5" customHeight="1">
      <c r="A38" s="49"/>
      <c r="C38" s="48"/>
      <c r="D38" s="48"/>
      <c r="E38" s="48"/>
      <c r="F38" s="19"/>
      <c r="G38" s="48"/>
      <c r="H38" s="19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2:E32"/>
    <mergeCell ref="D33:E33"/>
    <mergeCell ref="D34:E34"/>
    <mergeCell ref="C36:D36"/>
    <mergeCell ref="A37:D37"/>
    <mergeCell ref="G37:H37"/>
    <mergeCell ref="A38:B38"/>
    <mergeCell ref="D25:E25"/>
    <mergeCell ref="D26:E26"/>
    <mergeCell ref="D27:E27"/>
    <mergeCell ref="D28:E28"/>
    <mergeCell ref="D29:E29"/>
    <mergeCell ref="D30:E30"/>
    <mergeCell ref="D31:E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360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2.101022679E9</v>
      </c>
      <c r="D6" s="30" t="s">
        <v>90</v>
      </c>
      <c r="E6" s="22"/>
      <c r="F6" s="16">
        <v>2022.0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2.10102268E9</v>
      </c>
      <c r="D7" s="30" t="s">
        <v>91</v>
      </c>
      <c r="E7" s="22"/>
      <c r="F7" s="16">
        <v>2022.0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2.101022681E9</v>
      </c>
      <c r="D8" s="30" t="s">
        <v>92</v>
      </c>
      <c r="E8" s="22"/>
      <c r="F8" s="16">
        <v>2022.0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2.101022682E9</v>
      </c>
      <c r="D9" s="30" t="s">
        <v>93</v>
      </c>
      <c r="E9" s="22"/>
      <c r="F9" s="16">
        <v>2022.0</v>
      </c>
      <c r="G9" s="31"/>
      <c r="H9" s="31"/>
      <c r="I9" s="31"/>
    </row>
    <row r="10" ht="22.5" customHeight="1">
      <c r="A10" s="16">
        <v>5.0</v>
      </c>
      <c r="B10" s="16" t="s">
        <v>451</v>
      </c>
      <c r="C10" s="32">
        <v>2.101022683E9</v>
      </c>
      <c r="D10" s="30" t="s">
        <v>94</v>
      </c>
      <c r="E10" s="22"/>
      <c r="F10" s="16">
        <v>2022.0</v>
      </c>
      <c r="G10" s="31"/>
      <c r="H10" s="31"/>
      <c r="I10" s="31"/>
    </row>
    <row r="11" ht="22.5" customHeight="1">
      <c r="A11" s="16">
        <v>6.0</v>
      </c>
      <c r="B11" s="16" t="s">
        <v>452</v>
      </c>
      <c r="C11" s="32">
        <v>2.101022684E9</v>
      </c>
      <c r="D11" s="30" t="s">
        <v>95</v>
      </c>
      <c r="E11" s="22"/>
      <c r="F11" s="16">
        <v>2022.0</v>
      </c>
      <c r="G11" s="31"/>
      <c r="H11" s="31"/>
      <c r="I11" s="31"/>
    </row>
    <row r="12" ht="22.5" hidden="1" customHeight="1">
      <c r="A12" s="16">
        <v>7.0</v>
      </c>
      <c r="B12" s="16" t="s">
        <v>460</v>
      </c>
      <c r="C12" s="32"/>
      <c r="D12" s="30"/>
      <c r="E12" s="22"/>
      <c r="F12" s="16"/>
      <c r="G12" s="31"/>
      <c r="H12" s="31"/>
      <c r="I12" s="31"/>
    </row>
    <row r="13" ht="22.5" customHeight="1">
      <c r="A13" s="16">
        <v>7.0</v>
      </c>
      <c r="B13" s="33" t="s">
        <v>419</v>
      </c>
      <c r="C13" s="34">
        <v>2.10103085E9</v>
      </c>
      <c r="D13" s="35" t="s">
        <v>155</v>
      </c>
      <c r="E13" s="22"/>
      <c r="F13" s="33">
        <v>2032.0</v>
      </c>
      <c r="G13" s="36"/>
      <c r="H13" s="36"/>
      <c r="I13" s="36"/>
    </row>
    <row r="14" ht="22.5" customHeight="1">
      <c r="A14" s="33">
        <v>8.0</v>
      </c>
      <c r="B14" s="33" t="s">
        <v>420</v>
      </c>
      <c r="C14" s="34">
        <v>2.101030851E9</v>
      </c>
      <c r="D14" s="35" t="s">
        <v>156</v>
      </c>
      <c r="E14" s="22"/>
      <c r="F14" s="33">
        <v>2032.0</v>
      </c>
      <c r="G14" s="36"/>
      <c r="H14" s="36"/>
      <c r="I14" s="36"/>
    </row>
    <row r="15" ht="22.5" customHeight="1">
      <c r="A15" s="33">
        <v>9.0</v>
      </c>
      <c r="B15" s="33" t="s">
        <v>421</v>
      </c>
      <c r="C15" s="34">
        <v>2.101030852E9</v>
      </c>
      <c r="D15" s="35" t="s">
        <v>157</v>
      </c>
      <c r="E15" s="22"/>
      <c r="F15" s="33">
        <v>2032.0</v>
      </c>
      <c r="G15" s="36"/>
      <c r="H15" s="36"/>
      <c r="I15" s="36"/>
    </row>
    <row r="16" ht="22.5" customHeight="1">
      <c r="A16" s="33">
        <v>10.0</v>
      </c>
      <c r="B16" s="33" t="s">
        <v>454</v>
      </c>
      <c r="C16" s="34">
        <v>2.101030853E9</v>
      </c>
      <c r="D16" s="35" t="s">
        <v>158</v>
      </c>
      <c r="E16" s="22"/>
      <c r="F16" s="33">
        <v>2032.0</v>
      </c>
      <c r="G16" s="36"/>
      <c r="H16" s="36"/>
      <c r="I16" s="36"/>
    </row>
    <row r="17" ht="22.5" customHeight="1">
      <c r="A17" s="33">
        <v>11.0</v>
      </c>
      <c r="B17" s="33" t="s">
        <v>455</v>
      </c>
      <c r="C17" s="34">
        <v>2.101030854E9</v>
      </c>
      <c r="D17" s="35" t="s">
        <v>159</v>
      </c>
      <c r="E17" s="22"/>
      <c r="F17" s="33">
        <v>2032.0</v>
      </c>
      <c r="G17" s="36"/>
      <c r="H17" s="36"/>
      <c r="I17" s="36"/>
    </row>
    <row r="18" ht="22.5" customHeight="1">
      <c r="A18" s="33">
        <v>12.0</v>
      </c>
      <c r="B18" s="33" t="s">
        <v>456</v>
      </c>
      <c r="C18" s="34">
        <v>2.101030855E9</v>
      </c>
      <c r="D18" s="35" t="s">
        <v>160</v>
      </c>
      <c r="E18" s="22"/>
      <c r="F18" s="33">
        <v>2032.0</v>
      </c>
      <c r="G18" s="36"/>
      <c r="H18" s="36"/>
      <c r="I18" s="36"/>
    </row>
    <row r="19" ht="22.5" hidden="1" customHeight="1">
      <c r="A19" s="33">
        <v>14.0</v>
      </c>
      <c r="B19" s="33" t="s">
        <v>457</v>
      </c>
      <c r="C19" s="34"/>
      <c r="D19" s="35"/>
      <c r="E19" s="22"/>
      <c r="F19" s="33"/>
      <c r="G19" s="36"/>
      <c r="H19" s="36"/>
      <c r="I19" s="36"/>
    </row>
    <row r="20" ht="22.5" customHeight="1">
      <c r="A20" s="33">
        <v>13.0</v>
      </c>
      <c r="B20" s="16" t="s">
        <v>426</v>
      </c>
      <c r="C20" s="32">
        <v>2.101080186E9</v>
      </c>
      <c r="D20" s="30" t="s">
        <v>256</v>
      </c>
      <c r="E20" s="22"/>
      <c r="F20" s="16">
        <v>2081.0</v>
      </c>
      <c r="G20" s="31"/>
      <c r="H20" s="31"/>
      <c r="I20" s="31"/>
    </row>
    <row r="21" ht="22.5" customHeight="1">
      <c r="A21" s="33">
        <v>14.0</v>
      </c>
      <c r="B21" s="16" t="s">
        <v>427</v>
      </c>
      <c r="C21" s="32">
        <v>2.101080187E9</v>
      </c>
      <c r="D21" s="30" t="s">
        <v>257</v>
      </c>
      <c r="E21" s="22"/>
      <c r="F21" s="16">
        <v>2081.0</v>
      </c>
      <c r="G21" s="31"/>
      <c r="H21" s="31"/>
      <c r="I21" s="31"/>
    </row>
    <row r="22" ht="22.5" customHeight="1">
      <c r="A22" s="16">
        <v>15.0</v>
      </c>
      <c r="B22" s="16" t="s">
        <v>428</v>
      </c>
      <c r="C22" s="32">
        <v>2.101080188E9</v>
      </c>
      <c r="D22" s="30" t="s">
        <v>258</v>
      </c>
      <c r="E22" s="22"/>
      <c r="F22" s="16">
        <v>2081.0</v>
      </c>
      <c r="G22" s="31"/>
      <c r="H22" s="31"/>
      <c r="I22" s="31"/>
    </row>
    <row r="23" ht="22.5" customHeight="1">
      <c r="A23" s="16">
        <v>16.0</v>
      </c>
      <c r="B23" s="16" t="s">
        <v>429</v>
      </c>
      <c r="C23" s="32">
        <v>2.101080189E9</v>
      </c>
      <c r="D23" s="30" t="s">
        <v>259</v>
      </c>
      <c r="E23" s="22"/>
      <c r="F23" s="16">
        <v>2081.0</v>
      </c>
      <c r="G23" s="31"/>
      <c r="H23" s="31"/>
      <c r="I23" s="31"/>
    </row>
    <row r="24" ht="22.5" customHeight="1">
      <c r="A24" s="16">
        <v>17.0</v>
      </c>
      <c r="B24" s="16" t="s">
        <v>458</v>
      </c>
      <c r="C24" s="32">
        <v>2.101080191E9</v>
      </c>
      <c r="D24" s="30" t="s">
        <v>260</v>
      </c>
      <c r="E24" s="22"/>
      <c r="F24" s="16">
        <v>2081.0</v>
      </c>
      <c r="G24" s="31"/>
      <c r="H24" s="31"/>
      <c r="I24" s="31"/>
    </row>
    <row r="25" ht="22.5" customHeight="1">
      <c r="A25" s="16">
        <v>18.0</v>
      </c>
      <c r="B25" s="16" t="s">
        <v>459</v>
      </c>
      <c r="C25" s="32">
        <v>2.101080192E9</v>
      </c>
      <c r="D25" s="30" t="s">
        <v>261</v>
      </c>
      <c r="E25" s="22"/>
      <c r="F25" s="16">
        <v>2081.0</v>
      </c>
      <c r="G25" s="31"/>
      <c r="H25" s="31"/>
      <c r="I25" s="31"/>
    </row>
    <row r="26" ht="22.5" hidden="1" customHeight="1">
      <c r="A26" s="16">
        <v>21.0</v>
      </c>
      <c r="B26" s="16" t="s">
        <v>453</v>
      </c>
      <c r="C26" s="32"/>
      <c r="D26" s="30"/>
      <c r="E26" s="22"/>
      <c r="F26" s="16"/>
      <c r="G26" s="31"/>
      <c r="H26" s="31"/>
      <c r="I26" s="31"/>
    </row>
    <row r="27" ht="22.5" customHeight="1">
      <c r="A27" s="16">
        <v>19.0</v>
      </c>
      <c r="B27" s="33" t="s">
        <v>433</v>
      </c>
      <c r="C27" s="34">
        <v>2.101150414E9</v>
      </c>
      <c r="D27" s="35" t="s">
        <v>315</v>
      </c>
      <c r="E27" s="22"/>
      <c r="F27" s="33">
        <v>2131.0</v>
      </c>
      <c r="G27" s="36"/>
      <c r="H27" s="36"/>
      <c r="I27" s="36"/>
    </row>
    <row r="28" ht="22.5" customHeight="1">
      <c r="A28" s="16">
        <v>20.0</v>
      </c>
      <c r="B28" s="33" t="s">
        <v>434</v>
      </c>
      <c r="C28" s="34">
        <v>2.101150415E9</v>
      </c>
      <c r="D28" s="35" t="s">
        <v>316</v>
      </c>
      <c r="E28" s="22"/>
      <c r="F28" s="33">
        <v>2131.0</v>
      </c>
      <c r="G28" s="36"/>
      <c r="H28" s="36"/>
      <c r="I28" s="36"/>
    </row>
    <row r="29" ht="22.5" customHeight="1">
      <c r="A29" s="16">
        <v>21.0</v>
      </c>
      <c r="B29" s="33" t="s">
        <v>435</v>
      </c>
      <c r="C29" s="34">
        <v>2.101150416E9</v>
      </c>
      <c r="D29" s="35" t="s">
        <v>317</v>
      </c>
      <c r="E29" s="22"/>
      <c r="F29" s="33">
        <v>2131.0</v>
      </c>
      <c r="G29" s="36"/>
      <c r="H29" s="36"/>
      <c r="I29" s="36"/>
    </row>
    <row r="30" ht="22.5" customHeight="1">
      <c r="A30" s="33">
        <v>22.0</v>
      </c>
      <c r="B30" s="33" t="s">
        <v>461</v>
      </c>
      <c r="C30" s="34">
        <v>2.101150417E9</v>
      </c>
      <c r="D30" s="35" t="s">
        <v>318</v>
      </c>
      <c r="E30" s="22"/>
      <c r="F30" s="33">
        <v>2131.0</v>
      </c>
      <c r="G30" s="36"/>
      <c r="H30" s="36"/>
      <c r="I30" s="36"/>
    </row>
    <row r="31" ht="22.5" customHeight="1">
      <c r="A31" s="33">
        <v>23.0</v>
      </c>
      <c r="B31" s="33" t="s">
        <v>462</v>
      </c>
      <c r="C31" s="34">
        <v>2.101150418E9</v>
      </c>
      <c r="D31" s="35" t="s">
        <v>319</v>
      </c>
      <c r="E31" s="22"/>
      <c r="F31" s="33">
        <v>2131.0</v>
      </c>
      <c r="G31" s="36"/>
      <c r="H31" s="36"/>
      <c r="I31" s="36"/>
    </row>
    <row r="32" ht="22.5" customHeight="1">
      <c r="A32" s="33">
        <v>24.0</v>
      </c>
      <c r="B32" s="33" t="s">
        <v>463</v>
      </c>
      <c r="C32" s="34">
        <v>2.101150419E9</v>
      </c>
      <c r="D32" s="35" t="s">
        <v>320</v>
      </c>
      <c r="E32" s="22"/>
      <c r="F32" s="33">
        <v>2131.0</v>
      </c>
      <c r="G32" s="36"/>
      <c r="H32" s="36"/>
      <c r="I32" s="36"/>
    </row>
    <row r="33" ht="22.5" hidden="1" customHeight="1">
      <c r="A33" s="33">
        <v>28.0</v>
      </c>
      <c r="B33" s="33" t="s">
        <v>450</v>
      </c>
      <c r="C33" s="34"/>
      <c r="D33" s="35"/>
      <c r="E33" s="22"/>
      <c r="F33" s="33"/>
      <c r="G33" s="36"/>
      <c r="H33" s="36"/>
      <c r="I33" s="36"/>
    </row>
    <row r="34">
      <c r="A34" s="37"/>
      <c r="B34" s="19"/>
      <c r="C34" s="19"/>
      <c r="D34" s="19"/>
      <c r="E34" s="19"/>
      <c r="F34" s="19"/>
      <c r="G34" s="19"/>
      <c r="H34" s="19"/>
      <c r="I34" s="19"/>
    </row>
    <row r="35">
      <c r="A35" s="37"/>
      <c r="B35" s="19"/>
      <c r="C35" s="7" t="s">
        <v>440</v>
      </c>
      <c r="E35" s="19"/>
      <c r="F35" s="19"/>
      <c r="G35" s="19"/>
      <c r="H35" s="19"/>
      <c r="I35" s="19"/>
    </row>
    <row r="36">
      <c r="A36" s="38" t="s">
        <v>441</v>
      </c>
      <c r="B36" s="22"/>
      <c r="C36" s="39" t="s">
        <v>442</v>
      </c>
      <c r="D36" s="40" t="s">
        <v>443</v>
      </c>
      <c r="E36" s="40" t="s">
        <v>444</v>
      </c>
      <c r="G36" s="7" t="s">
        <v>445</v>
      </c>
      <c r="I36" s="19"/>
    </row>
    <row r="37" ht="22.5" customHeight="1">
      <c r="A37" s="41"/>
      <c r="B37" s="22"/>
      <c r="C37" s="17"/>
      <c r="D37" s="17"/>
      <c r="E37" s="17"/>
      <c r="F37" s="19"/>
      <c r="G37" s="19"/>
      <c r="H37" s="19"/>
      <c r="I37" s="19"/>
    </row>
    <row r="38">
      <c r="A38" s="37"/>
      <c r="B38" s="19"/>
      <c r="C38" s="19"/>
      <c r="D38" s="19"/>
      <c r="E38" s="19"/>
      <c r="F38" s="19"/>
      <c r="G38" s="19"/>
      <c r="H38" s="19"/>
      <c r="I38" s="19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1:E31"/>
    <mergeCell ref="D32:E32"/>
    <mergeCell ref="D33:E33"/>
    <mergeCell ref="C35:D35"/>
    <mergeCell ref="A36:B36"/>
    <mergeCell ref="G36:H36"/>
    <mergeCell ref="A37:B37"/>
    <mergeCell ref="D24:E24"/>
    <mergeCell ref="D25:E25"/>
    <mergeCell ref="D26:E26"/>
    <mergeCell ref="D27:E27"/>
    <mergeCell ref="D28:E28"/>
    <mergeCell ref="D29:E29"/>
    <mergeCell ref="D30:E30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468</v>
      </c>
    </row>
    <row r="2">
      <c r="A2" s="11" t="s">
        <v>373</v>
      </c>
      <c r="G2" s="24" t="str">
        <f>'Common Data'!B1</f>
        <v>APRIL 2022</v>
      </c>
      <c r="H2" s="25"/>
    </row>
    <row r="3">
      <c r="A3" s="9" t="s">
        <v>403</v>
      </c>
      <c r="B3" s="12"/>
      <c r="C3" s="26" t="s">
        <v>360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L6S!A6</f>
        <v>1</v>
      </c>
      <c r="B7" s="16" t="str">
        <f>L6S!B6</f>
        <v>A1</v>
      </c>
      <c r="C7" s="16">
        <f>L6S!C6</f>
        <v>2101022679</v>
      </c>
      <c r="D7" s="30" t="str">
        <f>L6S!D6</f>
        <v>MOHAMMED SHAHABAN.S</v>
      </c>
      <c r="E7" s="22"/>
      <c r="F7" s="32" t="str">
        <f>'Common Data'!$B$4</f>
        <v>REV2021</v>
      </c>
      <c r="G7" s="32">
        <f>L6S!F6</f>
        <v>2022</v>
      </c>
      <c r="H7" s="31"/>
    </row>
    <row r="8" ht="22.5" customHeight="1">
      <c r="A8" s="16">
        <f>L6S!A7</f>
        <v>2</v>
      </c>
      <c r="B8" s="16" t="str">
        <f>L6S!B7</f>
        <v>A3</v>
      </c>
      <c r="C8" s="32">
        <f>L6S!C7</f>
        <v>2101022680</v>
      </c>
      <c r="D8" s="30" t="str">
        <f>L6S!D7</f>
        <v>MUHAMMED ANSHIF E</v>
      </c>
      <c r="E8" s="22"/>
      <c r="F8" s="32" t="str">
        <f>'Common Data'!$B$4</f>
        <v>REV2021</v>
      </c>
      <c r="G8" s="32">
        <f>L6S!F7</f>
        <v>2022</v>
      </c>
      <c r="H8" s="31"/>
    </row>
    <row r="9" ht="22.5" customHeight="1">
      <c r="A9" s="16">
        <f>L6S!A8</f>
        <v>3</v>
      </c>
      <c r="B9" s="16" t="str">
        <f>L6S!B8</f>
        <v>A5</v>
      </c>
      <c r="C9" s="32">
        <f>L6S!C8</f>
        <v>2101022681</v>
      </c>
      <c r="D9" s="30" t="str">
        <f>L6S!D8</f>
        <v>MURALIKRISHNAN M K</v>
      </c>
      <c r="E9" s="22"/>
      <c r="F9" s="32" t="str">
        <f>'Common Data'!$B$4</f>
        <v>REV2021</v>
      </c>
      <c r="G9" s="32">
        <f>L6S!F8</f>
        <v>2022</v>
      </c>
      <c r="H9" s="31"/>
    </row>
    <row r="10" ht="22.5" customHeight="1">
      <c r="A10" s="16">
        <f>L6S!A9</f>
        <v>4</v>
      </c>
      <c r="B10" s="16" t="str">
        <f>L6S!B9</f>
        <v>A7</v>
      </c>
      <c r="C10" s="32">
        <f>L6S!C9</f>
        <v>2101022682</v>
      </c>
      <c r="D10" s="30" t="str">
        <f>L6S!D9</f>
        <v>NANDHU S</v>
      </c>
      <c r="E10" s="22"/>
      <c r="F10" s="32" t="str">
        <f>'Common Data'!$B$4</f>
        <v>REV2021</v>
      </c>
      <c r="G10" s="32">
        <f>L6S!F9</f>
        <v>2022</v>
      </c>
      <c r="H10" s="31"/>
    </row>
    <row r="11" ht="22.5" customHeight="1">
      <c r="A11" s="16">
        <f>L6S!A10</f>
        <v>5</v>
      </c>
      <c r="B11" s="16" t="str">
        <f>L6S!B10</f>
        <v>C2</v>
      </c>
      <c r="C11" s="32">
        <f>L6S!C10</f>
        <v>2101022683</v>
      </c>
      <c r="D11" s="30" t="str">
        <f>L6S!D10</f>
        <v>PAULSON T J</v>
      </c>
      <c r="E11" s="22"/>
      <c r="F11" s="32" t="str">
        <f>'Common Data'!$B$4</f>
        <v>REV2021</v>
      </c>
      <c r="G11" s="32">
        <f>L6S!F10</f>
        <v>2022</v>
      </c>
      <c r="H11" s="31"/>
    </row>
    <row r="12" ht="22.5" customHeight="1">
      <c r="A12" s="16">
        <f>L6S!A11</f>
        <v>6</v>
      </c>
      <c r="B12" s="16" t="str">
        <f>L6S!B11</f>
        <v>C4</v>
      </c>
      <c r="C12" s="32">
        <f>L6S!C11</f>
        <v>2101022684</v>
      </c>
      <c r="D12" s="30" t="str">
        <f>L6S!D11</f>
        <v>RAHUL R</v>
      </c>
      <c r="E12" s="22"/>
      <c r="F12" s="32" t="str">
        <f>'Common Data'!$B$4</f>
        <v>REV2021</v>
      </c>
      <c r="G12" s="32">
        <f>L6S!F11</f>
        <v>2022</v>
      </c>
      <c r="H12" s="31"/>
    </row>
    <row r="13" ht="22.5" hidden="1" customHeight="1">
      <c r="A13" s="16">
        <f>L6S!A12</f>
        <v>7</v>
      </c>
      <c r="B13" s="16" t="str">
        <f>L6S!B12</f>
        <v>C6</v>
      </c>
      <c r="C13" s="32" t="str">
        <f>L6S!C12</f>
        <v/>
      </c>
      <c r="D13" s="30" t="str">
        <f>L6S!D12</f>
        <v/>
      </c>
      <c r="E13" s="22"/>
      <c r="F13" s="32" t="str">
        <f>'Common Data'!$B$4</f>
        <v>REV2021</v>
      </c>
      <c r="G13" s="32" t="str">
        <f>L6S!F12</f>
        <v/>
      </c>
      <c r="H13" s="31"/>
    </row>
    <row r="14" ht="22.5" customHeight="1">
      <c r="A14" s="33">
        <f>L6S!A13</f>
        <v>7</v>
      </c>
      <c r="B14" s="33" t="str">
        <f>L6S!B13</f>
        <v>B2</v>
      </c>
      <c r="C14" s="34">
        <f>L6S!C13</f>
        <v>2101030850</v>
      </c>
      <c r="D14" s="35" t="str">
        <f>L6S!D13</f>
        <v>NITHIN RAJ. T. S</v>
      </c>
      <c r="E14" s="22"/>
      <c r="F14" s="34" t="str">
        <f>'Common Data'!$B$4</f>
        <v>REV2021</v>
      </c>
      <c r="G14" s="34">
        <f>L6S!F13</f>
        <v>2032</v>
      </c>
      <c r="H14" s="36"/>
    </row>
    <row r="15" ht="22.5" customHeight="1">
      <c r="A15" s="33">
        <f>L6S!A14</f>
        <v>8</v>
      </c>
      <c r="B15" s="33" t="str">
        <f>L6S!B14</f>
        <v>B4</v>
      </c>
      <c r="C15" s="34">
        <f>L6S!C14</f>
        <v>2101030851</v>
      </c>
      <c r="D15" s="35" t="str">
        <f>L6S!D14</f>
        <v>PRAJITH A K</v>
      </c>
      <c r="E15" s="22"/>
      <c r="F15" s="34" t="str">
        <f>'Common Data'!$B$4</f>
        <v>REV2021</v>
      </c>
      <c r="G15" s="34">
        <f>L6S!F14</f>
        <v>2032</v>
      </c>
      <c r="H15" s="36"/>
    </row>
    <row r="16" ht="22.5" customHeight="1">
      <c r="A16" s="33">
        <f>L6S!A15</f>
        <v>9</v>
      </c>
      <c r="B16" s="33" t="str">
        <f>L6S!B15</f>
        <v>B6</v>
      </c>
      <c r="C16" s="34">
        <f>L6S!C15</f>
        <v>2101030852</v>
      </c>
      <c r="D16" s="35" t="str">
        <f>L6S!D15</f>
        <v>PRAVEEN P</v>
      </c>
      <c r="E16" s="22"/>
      <c r="F16" s="34" t="str">
        <f>'Common Data'!$B$4</f>
        <v>REV2021</v>
      </c>
      <c r="G16" s="34">
        <f>L6S!F15</f>
        <v>2032</v>
      </c>
      <c r="H16" s="36"/>
    </row>
    <row r="17" ht="22.5" customHeight="1">
      <c r="A17" s="33">
        <f>L6S!A16</f>
        <v>10</v>
      </c>
      <c r="B17" s="33" t="str">
        <f>L6S!B16</f>
        <v>D1</v>
      </c>
      <c r="C17" s="34">
        <f>L6S!C16</f>
        <v>2101030853</v>
      </c>
      <c r="D17" s="35" t="str">
        <f>L6S!D16</f>
        <v>PRETHYUSHDAS-T</v>
      </c>
      <c r="E17" s="22"/>
      <c r="F17" s="34" t="str">
        <f>'Common Data'!$B$4</f>
        <v>REV2021</v>
      </c>
      <c r="G17" s="34">
        <f>L6S!F16</f>
        <v>2032</v>
      </c>
      <c r="H17" s="36"/>
    </row>
    <row r="18" ht="22.5" customHeight="1">
      <c r="A18" s="33">
        <f>L6S!A17</f>
        <v>11</v>
      </c>
      <c r="B18" s="33" t="str">
        <f>L6S!B17</f>
        <v>D3</v>
      </c>
      <c r="C18" s="34">
        <f>L6S!C17</f>
        <v>2101030854</v>
      </c>
      <c r="D18" s="35" t="str">
        <f>L6S!D17</f>
        <v>RIDUL.M</v>
      </c>
      <c r="E18" s="22"/>
      <c r="F18" s="34" t="str">
        <f>'Common Data'!$B$4</f>
        <v>REV2021</v>
      </c>
      <c r="G18" s="34">
        <f>L6S!F17</f>
        <v>2032</v>
      </c>
      <c r="H18" s="36"/>
    </row>
    <row r="19" ht="22.5" customHeight="1">
      <c r="A19" s="33">
        <f>L6S!A18</f>
        <v>12</v>
      </c>
      <c r="B19" s="33" t="str">
        <f>L6S!B18</f>
        <v>D5</v>
      </c>
      <c r="C19" s="34">
        <f>L6S!C18</f>
        <v>2101030855</v>
      </c>
      <c r="D19" s="35" t="str">
        <f>L6S!D18</f>
        <v>RUBIN R</v>
      </c>
      <c r="E19" s="22"/>
      <c r="F19" s="34" t="str">
        <f>'Common Data'!$B$4</f>
        <v>REV2021</v>
      </c>
      <c r="G19" s="34">
        <f>L6S!F18</f>
        <v>2032</v>
      </c>
      <c r="H19" s="36"/>
    </row>
    <row r="20" ht="22.5" hidden="1" customHeight="1">
      <c r="A20" s="33">
        <f>L6S!A19</f>
        <v>14</v>
      </c>
      <c r="B20" s="33" t="str">
        <f>L6S!B19</f>
        <v>D7</v>
      </c>
      <c r="C20" s="34" t="str">
        <f>L6S!C19</f>
        <v/>
      </c>
      <c r="D20" s="35" t="str">
        <f>L6S!D19</f>
        <v/>
      </c>
      <c r="E20" s="22"/>
      <c r="F20" s="34" t="str">
        <f>'Common Data'!$B$4</f>
        <v>REV2021</v>
      </c>
      <c r="G20" s="34" t="str">
        <f>L6S!F19</f>
        <v/>
      </c>
      <c r="H20" s="36"/>
    </row>
    <row r="21" ht="22.5" customHeight="1">
      <c r="A21" s="16">
        <f>L6S!A20</f>
        <v>13</v>
      </c>
      <c r="B21" s="16" t="str">
        <f>L6S!B20</f>
        <v>B1</v>
      </c>
      <c r="C21" s="32">
        <f>L6S!C20</f>
        <v>2101080186</v>
      </c>
      <c r="D21" s="30" t="str">
        <f>L6S!D20</f>
        <v>MOHAMMED HASHIM H</v>
      </c>
      <c r="E21" s="22"/>
      <c r="F21" s="32" t="str">
        <f>'Common Data'!$B$4</f>
        <v>REV2021</v>
      </c>
      <c r="G21" s="32">
        <f>L6S!F20</f>
        <v>2081</v>
      </c>
      <c r="H21" s="31"/>
    </row>
    <row r="22" ht="22.5" customHeight="1">
      <c r="A22" s="16">
        <f>L6S!A21</f>
        <v>14</v>
      </c>
      <c r="B22" s="16" t="str">
        <f>L6S!B21</f>
        <v>B3</v>
      </c>
      <c r="C22" s="32">
        <f>L6S!C21</f>
        <v>2101080187</v>
      </c>
      <c r="D22" s="30" t="str">
        <f>L6S!D21</f>
        <v>MOHAMMED SINAN. C</v>
      </c>
      <c r="E22" s="22"/>
      <c r="F22" s="32" t="str">
        <f>'Common Data'!$B$4</f>
        <v>REV2021</v>
      </c>
      <c r="G22" s="32">
        <f>L6S!F21</f>
        <v>2081</v>
      </c>
      <c r="H22" s="31"/>
    </row>
    <row r="23" ht="22.5" customHeight="1">
      <c r="A23" s="16">
        <f>L6S!A22</f>
        <v>15</v>
      </c>
      <c r="B23" s="16" t="str">
        <f>L6S!B22</f>
        <v>B5</v>
      </c>
      <c r="C23" s="32">
        <f>L6S!C22</f>
        <v>2101080188</v>
      </c>
      <c r="D23" s="30" t="str">
        <f>L6S!D22</f>
        <v>MUHAMMED MUSTHAFA A</v>
      </c>
      <c r="E23" s="22"/>
      <c r="F23" s="32" t="str">
        <f>'Common Data'!$B$4</f>
        <v>REV2021</v>
      </c>
      <c r="G23" s="32">
        <f>L6S!F22</f>
        <v>2081</v>
      </c>
      <c r="H23" s="31"/>
    </row>
    <row r="24" ht="22.5" customHeight="1">
      <c r="A24" s="16">
        <f>L6S!A23</f>
        <v>16</v>
      </c>
      <c r="B24" s="16" t="str">
        <f>L6S!B23</f>
        <v>B7</v>
      </c>
      <c r="C24" s="32">
        <f>L6S!C23</f>
        <v>2101080189</v>
      </c>
      <c r="D24" s="30" t="str">
        <f>L6S!D23</f>
        <v>MUHAMMED YASEEN.S</v>
      </c>
      <c r="E24" s="22"/>
      <c r="F24" s="32" t="str">
        <f>'Common Data'!$B$4</f>
        <v>REV2021</v>
      </c>
      <c r="G24" s="32">
        <f>L6S!F23</f>
        <v>2081</v>
      </c>
      <c r="H24" s="31"/>
    </row>
    <row r="25" ht="22.5" customHeight="1">
      <c r="A25" s="16">
        <f>L6S!A24</f>
        <v>17</v>
      </c>
      <c r="B25" s="16" t="str">
        <f>L6S!B24</f>
        <v>D2</v>
      </c>
      <c r="C25" s="32">
        <f>L6S!C24</f>
        <v>2101080191</v>
      </c>
      <c r="D25" s="30" t="str">
        <f>L6S!D24</f>
        <v>NIRANJAN P</v>
      </c>
      <c r="E25" s="22"/>
      <c r="F25" s="32" t="str">
        <f>'Common Data'!$B$4</f>
        <v>REV2021</v>
      </c>
      <c r="G25" s="32">
        <f>L6S!F24</f>
        <v>2081</v>
      </c>
      <c r="H25" s="31"/>
    </row>
    <row r="26" ht="22.5" customHeight="1">
      <c r="A26" s="16">
        <f>L6S!A25</f>
        <v>18</v>
      </c>
      <c r="B26" s="16" t="str">
        <f>L6S!B25</f>
        <v>D4</v>
      </c>
      <c r="C26" s="32">
        <f>L6S!C25</f>
        <v>2101080192</v>
      </c>
      <c r="D26" s="30" t="str">
        <f>L6S!D25</f>
        <v>RAHUL . R</v>
      </c>
      <c r="E26" s="22"/>
      <c r="F26" s="32" t="str">
        <f>'Common Data'!$B$4</f>
        <v>REV2021</v>
      </c>
      <c r="G26" s="32">
        <f>L6S!F25</f>
        <v>2081</v>
      </c>
      <c r="H26" s="31"/>
    </row>
    <row r="27" ht="22.5" hidden="1" customHeight="1">
      <c r="A27" s="16">
        <f>L6S!A26</f>
        <v>21</v>
      </c>
      <c r="B27" s="16" t="str">
        <f>L6S!B26</f>
        <v>D6</v>
      </c>
      <c r="C27" s="32" t="str">
        <f>L6S!C26</f>
        <v/>
      </c>
      <c r="D27" s="30" t="str">
        <f>L6S!D26</f>
        <v/>
      </c>
      <c r="E27" s="22"/>
      <c r="F27" s="32" t="str">
        <f>'Common Data'!$B$4</f>
        <v>REV2021</v>
      </c>
      <c r="G27" s="32" t="str">
        <f>L6S!F26</f>
        <v/>
      </c>
      <c r="H27" s="31"/>
    </row>
    <row r="28" ht="22.5" customHeight="1">
      <c r="A28" s="33">
        <f>L6S!A27</f>
        <v>19</v>
      </c>
      <c r="B28" s="33" t="str">
        <f>L6S!B27</f>
        <v>A2</v>
      </c>
      <c r="C28" s="34">
        <f>L6S!C27</f>
        <v>2101150414</v>
      </c>
      <c r="D28" s="35" t="str">
        <f>L6S!D27</f>
        <v>NAVYA S</v>
      </c>
      <c r="E28" s="22"/>
      <c r="F28" s="34" t="str">
        <f>'Common Data'!$B$4</f>
        <v>REV2021</v>
      </c>
      <c r="G28" s="34">
        <f>L6S!F27</f>
        <v>2131</v>
      </c>
      <c r="H28" s="36"/>
    </row>
    <row r="29" ht="22.5" customHeight="1">
      <c r="A29" s="33">
        <f>L6S!A28</f>
        <v>20</v>
      </c>
      <c r="B29" s="33" t="str">
        <f>L6S!B28</f>
        <v>A4</v>
      </c>
      <c r="C29" s="34">
        <f>L6S!C28</f>
        <v>2101150415</v>
      </c>
      <c r="D29" s="35" t="str">
        <f>L6S!D28</f>
        <v>NIBHESH K</v>
      </c>
      <c r="E29" s="22"/>
      <c r="F29" s="34" t="str">
        <f>'Common Data'!$B$4</f>
        <v>REV2021</v>
      </c>
      <c r="G29" s="34">
        <f>L6S!F28</f>
        <v>2131</v>
      </c>
      <c r="H29" s="36"/>
    </row>
    <row r="30" ht="22.5" customHeight="1">
      <c r="A30" s="33">
        <f>L6S!A29</f>
        <v>21</v>
      </c>
      <c r="B30" s="33" t="str">
        <f>L6S!B29</f>
        <v>A6</v>
      </c>
      <c r="C30" s="34">
        <f>L6S!C29</f>
        <v>2101150416</v>
      </c>
      <c r="D30" s="35" t="str">
        <f>L6S!D29</f>
        <v>NOUFAL K</v>
      </c>
      <c r="E30" s="22"/>
      <c r="F30" s="34" t="str">
        <f>'Common Data'!$B$4</f>
        <v>REV2021</v>
      </c>
      <c r="G30" s="34">
        <f>L6S!F29</f>
        <v>2131</v>
      </c>
      <c r="H30" s="36"/>
    </row>
    <row r="31" ht="22.5" customHeight="1">
      <c r="A31" s="33">
        <f>L6S!A30</f>
        <v>22</v>
      </c>
      <c r="B31" s="33" t="str">
        <f>L6S!B30</f>
        <v>C1</v>
      </c>
      <c r="C31" s="34">
        <f>L6S!C30</f>
        <v>2101150417</v>
      </c>
      <c r="D31" s="35" t="str">
        <f>L6S!D30</f>
        <v>PRANAY .P</v>
      </c>
      <c r="E31" s="22"/>
      <c r="F31" s="34" t="str">
        <f>'Common Data'!$B$4</f>
        <v>REV2021</v>
      </c>
      <c r="G31" s="34">
        <f>L6S!F30</f>
        <v>2131</v>
      </c>
      <c r="H31" s="36"/>
    </row>
    <row r="32" ht="22.5" customHeight="1">
      <c r="A32" s="33">
        <f>L6S!A31</f>
        <v>23</v>
      </c>
      <c r="B32" s="33" t="str">
        <f>L6S!B31</f>
        <v>C3</v>
      </c>
      <c r="C32" s="34">
        <f>L6S!C31</f>
        <v>2101150418</v>
      </c>
      <c r="D32" s="35" t="str">
        <f>L6S!D31</f>
        <v>PREEJITH P</v>
      </c>
      <c r="E32" s="22"/>
      <c r="F32" s="34" t="str">
        <f>'Common Data'!$B$4</f>
        <v>REV2021</v>
      </c>
      <c r="G32" s="34">
        <f>L6S!F31</f>
        <v>2131</v>
      </c>
      <c r="H32" s="36"/>
    </row>
    <row r="33" ht="22.5" customHeight="1">
      <c r="A33" s="33">
        <f>L6S!A32</f>
        <v>24</v>
      </c>
      <c r="B33" s="33" t="str">
        <f>L6S!B32</f>
        <v>C5</v>
      </c>
      <c r="C33" s="34">
        <f>L6S!C32</f>
        <v>2101150419</v>
      </c>
      <c r="D33" s="35" t="str">
        <f>L6S!D32</f>
        <v>RAHNA . U</v>
      </c>
      <c r="E33" s="22"/>
      <c r="F33" s="34" t="str">
        <f>'Common Data'!$B$4</f>
        <v>REV2021</v>
      </c>
      <c r="G33" s="34">
        <f>L6S!F32</f>
        <v>2131</v>
      </c>
      <c r="H33" s="36"/>
    </row>
    <row r="34" ht="22.5" hidden="1" customHeight="1">
      <c r="A34" s="33">
        <f>L6S!A33</f>
        <v>28</v>
      </c>
      <c r="B34" s="33" t="str">
        <f>L6S!B33</f>
        <v>C7</v>
      </c>
      <c r="C34" s="34" t="str">
        <f>L6S!C33</f>
        <v/>
      </c>
      <c r="D34" s="35" t="str">
        <f>L6S!D33</f>
        <v/>
      </c>
      <c r="E34" s="22"/>
      <c r="F34" s="34" t="str">
        <f>'Common Data'!$B$4</f>
        <v>REV2021</v>
      </c>
      <c r="G34" s="34" t="str">
        <f>L6S!F33</f>
        <v/>
      </c>
      <c r="H34" s="36"/>
    </row>
    <row r="35">
      <c r="A35" s="37"/>
      <c r="B35" s="19"/>
      <c r="C35" s="19"/>
      <c r="D35" s="19"/>
      <c r="E35" s="19"/>
      <c r="F35" s="19"/>
      <c r="G35" s="48"/>
      <c r="H35" s="19"/>
    </row>
    <row r="36">
      <c r="A36" s="37"/>
      <c r="B36" s="19"/>
      <c r="C36" s="7"/>
      <c r="E36" s="19"/>
      <c r="F36" s="19"/>
      <c r="G36" s="48"/>
      <c r="H36" s="19"/>
    </row>
    <row r="37">
      <c r="A37" s="26" t="s">
        <v>380</v>
      </c>
      <c r="E37" s="49"/>
      <c r="G37" s="7" t="s">
        <v>449</v>
      </c>
    </row>
    <row r="38" ht="22.5" customHeight="1">
      <c r="A38" s="49"/>
      <c r="C38" s="48"/>
      <c r="D38" s="48"/>
      <c r="E38" s="48"/>
      <c r="F38" s="19"/>
      <c r="G38" s="48"/>
      <c r="H38" s="19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2:E32"/>
    <mergeCell ref="D33:E33"/>
    <mergeCell ref="D34:E34"/>
    <mergeCell ref="C36:D36"/>
    <mergeCell ref="A37:D37"/>
    <mergeCell ref="G37:H37"/>
    <mergeCell ref="A38:B38"/>
    <mergeCell ref="D25:E25"/>
    <mergeCell ref="D26:E26"/>
    <mergeCell ref="D27:E27"/>
    <mergeCell ref="D28:E28"/>
    <mergeCell ref="D29:E29"/>
    <mergeCell ref="D30:E30"/>
    <mergeCell ref="D31:E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354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2.101010981E9</v>
      </c>
      <c r="D6" s="30" t="s">
        <v>31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2.101010982E9</v>
      </c>
      <c r="D7" s="30" t="s">
        <v>32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2.101010983E9</v>
      </c>
      <c r="D8" s="30" t="s">
        <v>33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2.101010984E9</v>
      </c>
      <c r="D9" s="30" t="s">
        <v>34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451</v>
      </c>
      <c r="C10" s="32">
        <v>2.101010985E9</v>
      </c>
      <c r="D10" s="30" t="s">
        <v>35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452</v>
      </c>
      <c r="C11" s="32">
        <v>2.101010986E9</v>
      </c>
      <c r="D11" s="30" t="s">
        <v>36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460</v>
      </c>
      <c r="C12" s="32"/>
      <c r="D12" s="30"/>
      <c r="E12" s="22"/>
      <c r="F12" s="16"/>
      <c r="G12" s="31"/>
      <c r="H12" s="31"/>
      <c r="I12" s="31"/>
    </row>
    <row r="13" ht="22.5" customHeight="1">
      <c r="A13" s="16">
        <v>7.0</v>
      </c>
      <c r="B13" s="33" t="s">
        <v>419</v>
      </c>
      <c r="C13" s="34">
        <v>2.101022651E9</v>
      </c>
      <c r="D13" s="35" t="s">
        <v>66</v>
      </c>
      <c r="E13" s="22"/>
      <c r="F13" s="33">
        <v>2022.0</v>
      </c>
      <c r="G13" s="36"/>
      <c r="H13" s="36"/>
      <c r="I13" s="36"/>
    </row>
    <row r="14" ht="22.5" customHeight="1">
      <c r="A14" s="16">
        <v>8.0</v>
      </c>
      <c r="B14" s="33" t="s">
        <v>420</v>
      </c>
      <c r="C14" s="34">
        <v>2.101022652E9</v>
      </c>
      <c r="D14" s="35" t="s">
        <v>67</v>
      </c>
      <c r="E14" s="22"/>
      <c r="F14" s="33">
        <v>2022.0</v>
      </c>
      <c r="G14" s="36"/>
      <c r="H14" s="36"/>
      <c r="I14" s="36"/>
    </row>
    <row r="15" ht="22.5" customHeight="1">
      <c r="A15" s="16">
        <v>9.0</v>
      </c>
      <c r="B15" s="33" t="s">
        <v>421</v>
      </c>
      <c r="C15" s="34">
        <v>2.101022653E9</v>
      </c>
      <c r="D15" s="35" t="s">
        <v>68</v>
      </c>
      <c r="E15" s="22"/>
      <c r="F15" s="33">
        <v>2022.0</v>
      </c>
      <c r="G15" s="36"/>
      <c r="H15" s="36"/>
      <c r="I15" s="36"/>
    </row>
    <row r="16" ht="22.5" customHeight="1">
      <c r="A16" s="16">
        <v>10.0</v>
      </c>
      <c r="B16" s="33" t="s">
        <v>454</v>
      </c>
      <c r="C16" s="34">
        <v>2.101022654E9</v>
      </c>
      <c r="D16" s="35" t="s">
        <v>69</v>
      </c>
      <c r="E16" s="22"/>
      <c r="F16" s="33">
        <v>2022.0</v>
      </c>
      <c r="G16" s="36"/>
      <c r="H16" s="36"/>
      <c r="I16" s="36"/>
    </row>
    <row r="17" ht="22.5" customHeight="1">
      <c r="A17" s="16">
        <v>11.0</v>
      </c>
      <c r="B17" s="33" t="s">
        <v>455</v>
      </c>
      <c r="C17" s="34">
        <v>2.101022655E9</v>
      </c>
      <c r="D17" s="35" t="s">
        <v>70</v>
      </c>
      <c r="E17" s="22"/>
      <c r="F17" s="33">
        <v>2022.0</v>
      </c>
      <c r="G17" s="36"/>
      <c r="H17" s="36"/>
      <c r="I17" s="36"/>
    </row>
    <row r="18" ht="22.5" customHeight="1">
      <c r="A18" s="16">
        <v>12.0</v>
      </c>
      <c r="B18" s="33" t="s">
        <v>456</v>
      </c>
      <c r="C18" s="34">
        <v>2.101022656E9</v>
      </c>
      <c r="D18" s="35" t="s">
        <v>71</v>
      </c>
      <c r="E18" s="22"/>
      <c r="F18" s="33">
        <v>2022.0</v>
      </c>
      <c r="G18" s="36"/>
      <c r="H18" s="36"/>
      <c r="I18" s="36"/>
    </row>
    <row r="19" ht="22.5" hidden="1" customHeight="1">
      <c r="A19" s="16">
        <v>14.0</v>
      </c>
      <c r="B19" s="33" t="s">
        <v>457</v>
      </c>
      <c r="C19" s="34"/>
      <c r="D19" s="35"/>
      <c r="E19" s="22"/>
      <c r="F19" s="33"/>
      <c r="G19" s="36"/>
      <c r="H19" s="36"/>
      <c r="I19" s="36"/>
    </row>
    <row r="20" ht="22.5" customHeight="1">
      <c r="A20" s="16">
        <v>13.0</v>
      </c>
      <c r="B20" s="16" t="s">
        <v>426</v>
      </c>
      <c r="C20" s="32">
        <v>2.10103082E9</v>
      </c>
      <c r="D20" s="30" t="s">
        <v>125</v>
      </c>
      <c r="E20" s="22"/>
      <c r="F20" s="16">
        <v>2032.0</v>
      </c>
      <c r="G20" s="31"/>
      <c r="H20" s="31"/>
      <c r="I20" s="31"/>
    </row>
    <row r="21" ht="22.5" customHeight="1">
      <c r="A21" s="16">
        <v>14.0</v>
      </c>
      <c r="B21" s="16" t="s">
        <v>427</v>
      </c>
      <c r="C21" s="32">
        <v>2.101030821E9</v>
      </c>
      <c r="D21" s="30" t="s">
        <v>126</v>
      </c>
      <c r="E21" s="22"/>
      <c r="F21" s="16">
        <v>2032.0</v>
      </c>
      <c r="G21" s="31"/>
      <c r="H21" s="31"/>
      <c r="I21" s="31"/>
    </row>
    <row r="22" ht="22.5" customHeight="1">
      <c r="A22" s="16">
        <v>15.0</v>
      </c>
      <c r="B22" s="16" t="s">
        <v>428</v>
      </c>
      <c r="C22" s="32">
        <v>2.101030822E9</v>
      </c>
      <c r="D22" s="30" t="s">
        <v>127</v>
      </c>
      <c r="E22" s="22"/>
      <c r="F22" s="16">
        <v>2032.0</v>
      </c>
      <c r="G22" s="31"/>
      <c r="H22" s="31"/>
      <c r="I22" s="31"/>
    </row>
    <row r="23" ht="22.5" customHeight="1">
      <c r="A23" s="16">
        <v>16.0</v>
      </c>
      <c r="B23" s="16" t="s">
        <v>429</v>
      </c>
      <c r="C23" s="32">
        <v>2.101030823E9</v>
      </c>
      <c r="D23" s="30" t="s">
        <v>128</v>
      </c>
      <c r="E23" s="22"/>
      <c r="F23" s="16">
        <v>2032.0</v>
      </c>
      <c r="G23" s="31"/>
      <c r="H23" s="31"/>
      <c r="I23" s="31"/>
    </row>
    <row r="24" ht="22.5" customHeight="1">
      <c r="A24" s="16">
        <v>17.0</v>
      </c>
      <c r="B24" s="16" t="s">
        <v>458</v>
      </c>
      <c r="C24" s="32">
        <v>2.101030824E9</v>
      </c>
      <c r="D24" s="30" t="s">
        <v>129</v>
      </c>
      <c r="E24" s="22"/>
      <c r="F24" s="16">
        <v>2032.0</v>
      </c>
      <c r="G24" s="31"/>
      <c r="H24" s="31"/>
      <c r="I24" s="31"/>
    </row>
    <row r="25" ht="22.5" customHeight="1">
      <c r="A25" s="16">
        <v>18.0</v>
      </c>
      <c r="B25" s="16" t="s">
        <v>459</v>
      </c>
      <c r="C25" s="32">
        <v>2.101030825E9</v>
      </c>
      <c r="D25" s="30" t="s">
        <v>130</v>
      </c>
      <c r="E25" s="22"/>
      <c r="F25" s="16">
        <v>2032.0</v>
      </c>
      <c r="G25" s="31"/>
      <c r="H25" s="31"/>
      <c r="I25" s="31"/>
    </row>
    <row r="26" ht="22.5" hidden="1" customHeight="1">
      <c r="A26" s="16">
        <v>21.0</v>
      </c>
      <c r="B26" s="16" t="s">
        <v>453</v>
      </c>
      <c r="C26" s="32"/>
      <c r="D26" s="30"/>
      <c r="E26" s="22"/>
      <c r="F26" s="16"/>
      <c r="G26" s="31"/>
      <c r="H26" s="31"/>
      <c r="I26" s="31"/>
    </row>
    <row r="27" ht="22.5" customHeight="1">
      <c r="A27" s="16">
        <v>19.0</v>
      </c>
      <c r="B27" s="33" t="s">
        <v>433</v>
      </c>
      <c r="C27" s="34">
        <v>2.10108018E9</v>
      </c>
      <c r="D27" s="35" t="s">
        <v>250</v>
      </c>
      <c r="E27" s="22"/>
      <c r="F27" s="33">
        <v>2081.0</v>
      </c>
      <c r="G27" s="36"/>
      <c r="H27" s="36"/>
      <c r="I27" s="36"/>
    </row>
    <row r="28" ht="22.5" customHeight="1">
      <c r="A28" s="16">
        <v>20.0</v>
      </c>
      <c r="B28" s="33" t="s">
        <v>434</v>
      </c>
      <c r="C28" s="34">
        <v>2.101080181E9</v>
      </c>
      <c r="D28" s="35" t="s">
        <v>251</v>
      </c>
      <c r="E28" s="22"/>
      <c r="F28" s="33">
        <v>2081.0</v>
      </c>
      <c r="G28" s="36"/>
      <c r="H28" s="36"/>
      <c r="I28" s="36"/>
    </row>
    <row r="29" ht="22.5" customHeight="1">
      <c r="A29" s="16">
        <v>21.0</v>
      </c>
      <c r="B29" s="33" t="s">
        <v>435</v>
      </c>
      <c r="C29" s="34">
        <v>2.101080182E9</v>
      </c>
      <c r="D29" s="35" t="s">
        <v>252</v>
      </c>
      <c r="E29" s="22"/>
      <c r="F29" s="33">
        <v>2081.0</v>
      </c>
      <c r="G29" s="36"/>
      <c r="H29" s="36"/>
      <c r="I29" s="36"/>
    </row>
    <row r="30" ht="22.5" customHeight="1">
      <c r="A30" s="16">
        <v>22.0</v>
      </c>
      <c r="B30" s="33" t="s">
        <v>461</v>
      </c>
      <c r="C30" s="34">
        <v>2.101080183E9</v>
      </c>
      <c r="D30" s="35" t="s">
        <v>253</v>
      </c>
      <c r="E30" s="22"/>
      <c r="F30" s="33">
        <v>2081.0</v>
      </c>
      <c r="G30" s="36"/>
      <c r="H30" s="36"/>
      <c r="I30" s="36"/>
    </row>
    <row r="31" ht="22.5" customHeight="1">
      <c r="A31" s="16">
        <v>23.0</v>
      </c>
      <c r="B31" s="33" t="s">
        <v>462</v>
      </c>
      <c r="C31" s="34">
        <v>2.101080184E9</v>
      </c>
      <c r="D31" s="35" t="s">
        <v>254</v>
      </c>
      <c r="E31" s="22"/>
      <c r="F31" s="33">
        <v>2081.0</v>
      </c>
      <c r="G31" s="36"/>
      <c r="H31" s="36"/>
      <c r="I31" s="36"/>
    </row>
    <row r="32" ht="22.5" customHeight="1">
      <c r="A32" s="16">
        <v>24.0</v>
      </c>
      <c r="B32" s="33" t="s">
        <v>463</v>
      </c>
      <c r="C32" s="34">
        <v>2.101080185E9</v>
      </c>
      <c r="D32" s="35" t="s">
        <v>255</v>
      </c>
      <c r="E32" s="22"/>
      <c r="F32" s="33">
        <v>2081.0</v>
      </c>
      <c r="G32" s="36"/>
      <c r="H32" s="36"/>
      <c r="I32" s="36"/>
    </row>
    <row r="33" ht="22.5" hidden="1" customHeight="1">
      <c r="A33" s="16">
        <v>28.0</v>
      </c>
      <c r="B33" s="33" t="s">
        <v>450</v>
      </c>
      <c r="C33" s="34"/>
      <c r="D33" s="35"/>
      <c r="E33" s="22"/>
      <c r="F33" s="33"/>
      <c r="G33" s="36"/>
      <c r="H33" s="36"/>
      <c r="I33" s="36"/>
    </row>
    <row r="34">
      <c r="A34" s="37"/>
      <c r="B34" s="19"/>
      <c r="C34" s="19"/>
      <c r="D34" s="19"/>
      <c r="E34" s="19"/>
      <c r="F34" s="19"/>
      <c r="G34" s="19"/>
      <c r="H34" s="19"/>
      <c r="I34" s="19"/>
    </row>
    <row r="35">
      <c r="A35" s="37"/>
      <c r="B35" s="19"/>
      <c r="C35" s="7" t="s">
        <v>440</v>
      </c>
      <c r="E35" s="19"/>
      <c r="F35" s="19"/>
      <c r="G35" s="19"/>
      <c r="H35" s="19"/>
      <c r="I35" s="19"/>
    </row>
    <row r="36">
      <c r="A36" s="38" t="s">
        <v>441</v>
      </c>
      <c r="B36" s="22"/>
      <c r="C36" s="39" t="s">
        <v>442</v>
      </c>
      <c r="D36" s="40" t="s">
        <v>443</v>
      </c>
      <c r="E36" s="40" t="s">
        <v>444</v>
      </c>
      <c r="G36" s="7" t="s">
        <v>445</v>
      </c>
      <c r="I36" s="19"/>
    </row>
    <row r="37" ht="22.5" customHeight="1">
      <c r="A37" s="41"/>
      <c r="B37" s="22"/>
      <c r="C37" s="17"/>
      <c r="D37" s="17"/>
      <c r="E37" s="17"/>
      <c r="F37" s="19"/>
      <c r="G37" s="19"/>
      <c r="H37" s="19"/>
      <c r="I37" s="19"/>
    </row>
    <row r="38">
      <c r="A38" s="37"/>
      <c r="B38" s="19"/>
      <c r="C38" s="19"/>
      <c r="D38" s="19"/>
      <c r="E38" s="19"/>
      <c r="F38" s="19"/>
      <c r="G38" s="19"/>
      <c r="H38" s="19"/>
      <c r="I38" s="19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1:E31"/>
    <mergeCell ref="D32:E32"/>
    <mergeCell ref="D33:E33"/>
    <mergeCell ref="C35:D35"/>
    <mergeCell ref="A36:B36"/>
    <mergeCell ref="G36:H36"/>
    <mergeCell ref="A37:B37"/>
    <mergeCell ref="D24:E24"/>
    <mergeCell ref="D25:E25"/>
    <mergeCell ref="D26:E26"/>
    <mergeCell ref="D27:E27"/>
    <mergeCell ref="D28:E28"/>
    <mergeCell ref="D29:E29"/>
    <mergeCell ref="D30:E30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468</v>
      </c>
    </row>
    <row r="2">
      <c r="A2" s="11" t="s">
        <v>373</v>
      </c>
      <c r="G2" s="24" t="str">
        <f>'Common Data'!B1</f>
        <v>APRIL 2022</v>
      </c>
      <c r="H2" s="25"/>
    </row>
    <row r="3">
      <c r="A3" s="9" t="s">
        <v>403</v>
      </c>
      <c r="B3" s="12"/>
      <c r="C3" s="26" t="s">
        <v>354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MCS!A6</f>
        <v>1</v>
      </c>
      <c r="B7" s="16" t="str">
        <f>MCS!B6</f>
        <v>A1</v>
      </c>
      <c r="C7" s="16">
        <f>MCS!C6</f>
        <v>2101010981</v>
      </c>
      <c r="D7" s="30" t="str">
        <f>MCS!D6</f>
        <v>KALIDASAN R</v>
      </c>
      <c r="E7" s="22"/>
      <c r="F7" s="32" t="str">
        <f>'Common Data'!$B$4</f>
        <v>REV2021</v>
      </c>
      <c r="G7" s="32">
        <f>MCS!F6</f>
        <v>2011</v>
      </c>
      <c r="H7" s="31"/>
    </row>
    <row r="8" ht="22.5" customHeight="1">
      <c r="A8" s="16">
        <f>MCS!A7</f>
        <v>2</v>
      </c>
      <c r="B8" s="16" t="str">
        <f>MCS!B7</f>
        <v>A3</v>
      </c>
      <c r="C8" s="32">
        <f>MCS!C7</f>
        <v>2101010982</v>
      </c>
      <c r="D8" s="30" t="str">
        <f>MCS!D7</f>
        <v>KAVYA.A.R</v>
      </c>
      <c r="E8" s="22"/>
      <c r="F8" s="32" t="str">
        <f>'Common Data'!$B$4</f>
        <v>REV2021</v>
      </c>
      <c r="G8" s="32">
        <f>MCS!F7</f>
        <v>2011</v>
      </c>
      <c r="H8" s="31"/>
    </row>
    <row r="9" ht="22.5" customHeight="1">
      <c r="A9" s="16">
        <f>MCS!A8</f>
        <v>3</v>
      </c>
      <c r="B9" s="16" t="str">
        <f>MCS!B8</f>
        <v>A5</v>
      </c>
      <c r="C9" s="32">
        <f>MCS!C8</f>
        <v>2101010983</v>
      </c>
      <c r="D9" s="30" t="str">
        <f>MCS!D8</f>
        <v>MANJITH. M</v>
      </c>
      <c r="E9" s="22"/>
      <c r="F9" s="32" t="str">
        <f>'Common Data'!$B$4</f>
        <v>REV2021</v>
      </c>
      <c r="G9" s="32">
        <f>MCS!F8</f>
        <v>2011</v>
      </c>
      <c r="H9" s="31"/>
    </row>
    <row r="10" ht="22.5" customHeight="1">
      <c r="A10" s="16">
        <f>MCS!A9</f>
        <v>4</v>
      </c>
      <c r="B10" s="16" t="str">
        <f>MCS!B9</f>
        <v>A7</v>
      </c>
      <c r="C10" s="32">
        <f>MCS!C9</f>
        <v>2101010984</v>
      </c>
      <c r="D10" s="30" t="str">
        <f>MCS!D9</f>
        <v>MEERA M</v>
      </c>
      <c r="E10" s="22"/>
      <c r="F10" s="32" t="str">
        <f>'Common Data'!$B$4</f>
        <v>REV2021</v>
      </c>
      <c r="G10" s="32">
        <f>MCS!F9</f>
        <v>2011</v>
      </c>
      <c r="H10" s="31"/>
    </row>
    <row r="11" ht="22.5" customHeight="1">
      <c r="A11" s="16">
        <f>MCS!A10</f>
        <v>5</v>
      </c>
      <c r="B11" s="16" t="str">
        <f>MCS!B10</f>
        <v>C2</v>
      </c>
      <c r="C11" s="32">
        <f>MCS!C10</f>
        <v>2101010985</v>
      </c>
      <c r="D11" s="30" t="str">
        <f>MCS!D10</f>
        <v>MOHAMMED FARHAN P M</v>
      </c>
      <c r="E11" s="22"/>
      <c r="F11" s="32" t="str">
        <f>'Common Data'!$B$4</f>
        <v>REV2021</v>
      </c>
      <c r="G11" s="32">
        <f>MCS!F10</f>
        <v>2011</v>
      </c>
      <c r="H11" s="31"/>
    </row>
    <row r="12" ht="22.5" customHeight="1">
      <c r="A12" s="16">
        <f>MCS!A11</f>
        <v>6</v>
      </c>
      <c r="B12" s="16" t="str">
        <f>MCS!B11</f>
        <v>C4</v>
      </c>
      <c r="C12" s="32">
        <f>MCS!C11</f>
        <v>2101010986</v>
      </c>
      <c r="D12" s="30" t="str">
        <f>MCS!D11</f>
        <v>MUHAMMED ARAFATH S</v>
      </c>
      <c r="E12" s="22"/>
      <c r="F12" s="32" t="str">
        <f>'Common Data'!$B$4</f>
        <v>REV2021</v>
      </c>
      <c r="G12" s="32">
        <f>MCS!F11</f>
        <v>2011</v>
      </c>
      <c r="H12" s="31"/>
    </row>
    <row r="13" ht="22.5" hidden="1" customHeight="1">
      <c r="A13" s="16">
        <f>MCS!A12</f>
        <v>7</v>
      </c>
      <c r="B13" s="16" t="str">
        <f>MCS!B12</f>
        <v>C6</v>
      </c>
      <c r="C13" s="32" t="str">
        <f>MCS!C12</f>
        <v/>
      </c>
      <c r="D13" s="30" t="str">
        <f>MCS!D12</f>
        <v/>
      </c>
      <c r="E13" s="22"/>
      <c r="F13" s="32" t="str">
        <f>'Common Data'!$B$4</f>
        <v>REV2021</v>
      </c>
      <c r="G13" s="32" t="str">
        <f>MCS!F12</f>
        <v/>
      </c>
      <c r="H13" s="31"/>
    </row>
    <row r="14" ht="22.5" customHeight="1">
      <c r="A14" s="33">
        <f>MCS!A13</f>
        <v>7</v>
      </c>
      <c r="B14" s="33" t="str">
        <f>MCS!B13</f>
        <v>B2</v>
      </c>
      <c r="C14" s="34">
        <f>MCS!C13</f>
        <v>2101022651</v>
      </c>
      <c r="D14" s="35" t="str">
        <f>MCS!D13</f>
        <v>ABHISHEK NARAYANAN B</v>
      </c>
      <c r="E14" s="22"/>
      <c r="F14" s="34" t="str">
        <f>'Common Data'!$B$4</f>
        <v>REV2021</v>
      </c>
      <c r="G14" s="34">
        <f>MCS!F13</f>
        <v>2022</v>
      </c>
      <c r="H14" s="36"/>
    </row>
    <row r="15" ht="22.5" customHeight="1">
      <c r="A15" s="33">
        <f>MCS!A14</f>
        <v>8</v>
      </c>
      <c r="B15" s="33" t="str">
        <f>MCS!B14</f>
        <v>B4</v>
      </c>
      <c r="C15" s="34">
        <f>MCS!C14</f>
        <v>2101022652</v>
      </c>
      <c r="D15" s="35" t="str">
        <f>MCS!D14</f>
        <v>ABIRAMKRISHNAN K B</v>
      </c>
      <c r="E15" s="22"/>
      <c r="F15" s="34" t="str">
        <f>'Common Data'!$B$4</f>
        <v>REV2021</v>
      </c>
      <c r="G15" s="34">
        <f>MCS!F14</f>
        <v>2022</v>
      </c>
      <c r="H15" s="36"/>
    </row>
    <row r="16" ht="22.5" customHeight="1">
      <c r="A16" s="33">
        <f>MCS!A15</f>
        <v>9</v>
      </c>
      <c r="B16" s="33" t="str">
        <f>MCS!B15</f>
        <v>B6</v>
      </c>
      <c r="C16" s="34">
        <f>MCS!C15</f>
        <v>2101022653</v>
      </c>
      <c r="D16" s="35" t="str">
        <f>MCS!D15</f>
        <v>ADIL ROSHAN A M</v>
      </c>
      <c r="E16" s="22"/>
      <c r="F16" s="34" t="str">
        <f>'Common Data'!$B$4</f>
        <v>REV2021</v>
      </c>
      <c r="G16" s="34">
        <f>MCS!F15</f>
        <v>2022</v>
      </c>
      <c r="H16" s="36"/>
    </row>
    <row r="17" ht="22.5" customHeight="1">
      <c r="A17" s="33">
        <f>MCS!A16</f>
        <v>10</v>
      </c>
      <c r="B17" s="33" t="str">
        <f>MCS!B16</f>
        <v>D1</v>
      </c>
      <c r="C17" s="34">
        <f>MCS!C16</f>
        <v>2101022654</v>
      </c>
      <c r="D17" s="35" t="str">
        <f>MCS!D16</f>
        <v>ADITH.T.R</v>
      </c>
      <c r="E17" s="22"/>
      <c r="F17" s="34" t="str">
        <f>'Common Data'!$B$4</f>
        <v>REV2021</v>
      </c>
      <c r="G17" s="34">
        <f>MCS!F16</f>
        <v>2022</v>
      </c>
      <c r="H17" s="36"/>
    </row>
    <row r="18" ht="22.5" customHeight="1">
      <c r="A18" s="33">
        <f>MCS!A17</f>
        <v>11</v>
      </c>
      <c r="B18" s="33" t="str">
        <f>MCS!B17</f>
        <v>D3</v>
      </c>
      <c r="C18" s="34">
        <f>MCS!C17</f>
        <v>2101022655</v>
      </c>
      <c r="D18" s="35" t="str">
        <f>MCS!D17</f>
        <v>ADITHYAN. K. P</v>
      </c>
      <c r="E18" s="22"/>
      <c r="F18" s="34" t="str">
        <f>'Common Data'!$B$4</f>
        <v>REV2021</v>
      </c>
      <c r="G18" s="34">
        <f>MCS!F17</f>
        <v>2022</v>
      </c>
      <c r="H18" s="36"/>
    </row>
    <row r="19" ht="22.5" customHeight="1">
      <c r="A19" s="33">
        <f>MCS!A18</f>
        <v>12</v>
      </c>
      <c r="B19" s="33" t="str">
        <f>MCS!B18</f>
        <v>D5</v>
      </c>
      <c r="C19" s="34">
        <f>MCS!C18</f>
        <v>2101022656</v>
      </c>
      <c r="D19" s="35" t="str">
        <f>MCS!D18</f>
        <v>ADITHYAN. M. S</v>
      </c>
      <c r="E19" s="22"/>
      <c r="F19" s="34" t="str">
        <f>'Common Data'!$B$4</f>
        <v>REV2021</v>
      </c>
      <c r="G19" s="34">
        <f>MCS!F18</f>
        <v>2022</v>
      </c>
      <c r="H19" s="36"/>
    </row>
    <row r="20" ht="22.5" hidden="1" customHeight="1">
      <c r="A20" s="33">
        <f>MCS!A19</f>
        <v>14</v>
      </c>
      <c r="B20" s="33" t="str">
        <f>MCS!B19</f>
        <v>D7</v>
      </c>
      <c r="C20" s="34" t="str">
        <f>MCS!C19</f>
        <v/>
      </c>
      <c r="D20" s="35" t="str">
        <f>MCS!D19</f>
        <v/>
      </c>
      <c r="E20" s="22"/>
      <c r="F20" s="34" t="str">
        <f>'Common Data'!$B$4</f>
        <v>REV2021</v>
      </c>
      <c r="G20" s="34" t="str">
        <f>MCS!F19</f>
        <v/>
      </c>
      <c r="H20" s="36"/>
    </row>
    <row r="21" ht="22.5" customHeight="1">
      <c r="A21" s="16">
        <f>MCS!A20</f>
        <v>13</v>
      </c>
      <c r="B21" s="16" t="str">
        <f>MCS!B20</f>
        <v>B1</v>
      </c>
      <c r="C21" s="32">
        <f>MCS!C20</f>
        <v>2101030820</v>
      </c>
      <c r="D21" s="30" t="str">
        <f>MCS!D20</f>
        <v>ANEESH UNNIKRISHNAN</v>
      </c>
      <c r="E21" s="22"/>
      <c r="F21" s="32" t="str">
        <f>'Common Data'!$B$4</f>
        <v>REV2021</v>
      </c>
      <c r="G21" s="32">
        <f>MCS!F20</f>
        <v>2032</v>
      </c>
      <c r="H21" s="31"/>
    </row>
    <row r="22" ht="22.5" customHeight="1">
      <c r="A22" s="16">
        <f>MCS!A21</f>
        <v>14</v>
      </c>
      <c r="B22" s="16" t="str">
        <f>MCS!B21</f>
        <v>B3</v>
      </c>
      <c r="C22" s="32">
        <f>MCS!C21</f>
        <v>2101030821</v>
      </c>
      <c r="D22" s="30" t="str">
        <f>MCS!D21</f>
        <v>ANIL KUMAR T.K.</v>
      </c>
      <c r="E22" s="22"/>
      <c r="F22" s="32" t="str">
        <f>'Common Data'!$B$4</f>
        <v>REV2021</v>
      </c>
      <c r="G22" s="32">
        <f>MCS!F21</f>
        <v>2032</v>
      </c>
      <c r="H22" s="31"/>
    </row>
    <row r="23" ht="22.5" customHeight="1">
      <c r="A23" s="16">
        <f>MCS!A22</f>
        <v>15</v>
      </c>
      <c r="B23" s="16" t="str">
        <f>MCS!B22</f>
        <v>B5</v>
      </c>
      <c r="C23" s="32">
        <f>MCS!C22</f>
        <v>2101030822</v>
      </c>
      <c r="D23" s="30" t="str">
        <f>MCS!D22</f>
        <v>ANIL P M</v>
      </c>
      <c r="E23" s="22"/>
      <c r="F23" s="32" t="str">
        <f>'Common Data'!$B$4</f>
        <v>REV2021</v>
      </c>
      <c r="G23" s="32">
        <f>MCS!F22</f>
        <v>2032</v>
      </c>
      <c r="H23" s="31"/>
    </row>
    <row r="24" ht="22.5" customHeight="1">
      <c r="A24" s="16">
        <f>MCS!A23</f>
        <v>16</v>
      </c>
      <c r="B24" s="16" t="str">
        <f>MCS!B23</f>
        <v>B7</v>
      </c>
      <c r="C24" s="32">
        <f>MCS!C23</f>
        <v>2101030823</v>
      </c>
      <c r="D24" s="30" t="str">
        <f>MCS!D23</f>
        <v>ANTONY NAVEL .K.T</v>
      </c>
      <c r="E24" s="22"/>
      <c r="F24" s="32" t="str">
        <f>'Common Data'!$B$4</f>
        <v>REV2021</v>
      </c>
      <c r="G24" s="32">
        <f>MCS!F23</f>
        <v>2032</v>
      </c>
      <c r="H24" s="31"/>
    </row>
    <row r="25" ht="22.5" customHeight="1">
      <c r="A25" s="16">
        <f>MCS!A24</f>
        <v>17</v>
      </c>
      <c r="B25" s="16" t="str">
        <f>MCS!B24</f>
        <v>D2</v>
      </c>
      <c r="C25" s="32">
        <f>MCS!C24</f>
        <v>2101030824</v>
      </c>
      <c r="D25" s="30" t="str">
        <f>MCS!D24</f>
        <v>ARCHANA G</v>
      </c>
      <c r="E25" s="22"/>
      <c r="F25" s="32" t="str">
        <f>'Common Data'!$B$4</f>
        <v>REV2021</v>
      </c>
      <c r="G25" s="32">
        <f>MCS!F24</f>
        <v>2032</v>
      </c>
      <c r="H25" s="31"/>
    </row>
    <row r="26" ht="22.5" customHeight="1">
      <c r="A26" s="16">
        <f>MCS!A25</f>
        <v>18</v>
      </c>
      <c r="B26" s="16" t="str">
        <f>MCS!B25</f>
        <v>D4</v>
      </c>
      <c r="C26" s="32">
        <f>MCS!C25</f>
        <v>2101030825</v>
      </c>
      <c r="D26" s="30" t="str">
        <f>MCS!D25</f>
        <v>ARUN P</v>
      </c>
      <c r="E26" s="22"/>
      <c r="F26" s="32" t="str">
        <f>'Common Data'!$B$4</f>
        <v>REV2021</v>
      </c>
      <c r="G26" s="32">
        <f>MCS!F25</f>
        <v>2032</v>
      </c>
      <c r="H26" s="31"/>
    </row>
    <row r="27" ht="22.5" hidden="1" customHeight="1">
      <c r="A27" s="16">
        <f>MCS!A26</f>
        <v>21</v>
      </c>
      <c r="B27" s="16" t="str">
        <f>MCS!B26</f>
        <v>D6</v>
      </c>
      <c r="C27" s="32" t="str">
        <f>MCS!C26</f>
        <v/>
      </c>
      <c r="D27" s="30" t="str">
        <f>MCS!D26</f>
        <v/>
      </c>
      <c r="E27" s="22"/>
      <c r="F27" s="32" t="str">
        <f>'Common Data'!$B$4</f>
        <v>REV2021</v>
      </c>
      <c r="G27" s="32" t="str">
        <f>MCS!F26</f>
        <v/>
      </c>
      <c r="H27" s="31"/>
    </row>
    <row r="28" ht="22.5" customHeight="1">
      <c r="A28" s="33">
        <f>MCS!A27</f>
        <v>19</v>
      </c>
      <c r="B28" s="33" t="str">
        <f>MCS!B27</f>
        <v>A2</v>
      </c>
      <c r="C28" s="34">
        <f>MCS!C27</f>
        <v>2101080180</v>
      </c>
      <c r="D28" s="35" t="str">
        <f>MCS!D27</f>
        <v>JABIR HUSSAIN V I</v>
      </c>
      <c r="E28" s="22"/>
      <c r="F28" s="34" t="str">
        <f>'Common Data'!$B$4</f>
        <v>REV2021</v>
      </c>
      <c r="G28" s="34">
        <f>MCS!F27</f>
        <v>2081</v>
      </c>
      <c r="H28" s="36"/>
    </row>
    <row r="29" ht="22.5" customHeight="1">
      <c r="A29" s="33">
        <f>MCS!A28</f>
        <v>20</v>
      </c>
      <c r="B29" s="33" t="str">
        <f>MCS!B28</f>
        <v>A4</v>
      </c>
      <c r="C29" s="34">
        <f>MCS!C28</f>
        <v>2101080181</v>
      </c>
      <c r="D29" s="35" t="str">
        <f>MCS!D28</f>
        <v>JISHNU .K</v>
      </c>
      <c r="E29" s="22"/>
      <c r="F29" s="34" t="str">
        <f>'Common Data'!$B$4</f>
        <v>REV2021</v>
      </c>
      <c r="G29" s="34">
        <f>MCS!F28</f>
        <v>2081</v>
      </c>
      <c r="H29" s="36"/>
    </row>
    <row r="30" ht="22.5" customHeight="1">
      <c r="A30" s="33">
        <f>MCS!A29</f>
        <v>21</v>
      </c>
      <c r="B30" s="33" t="str">
        <f>MCS!B29</f>
        <v>A6</v>
      </c>
      <c r="C30" s="34">
        <f>MCS!C29</f>
        <v>2101080182</v>
      </c>
      <c r="D30" s="35" t="str">
        <f>MCS!D29</f>
        <v>MIDHUL THOMAS</v>
      </c>
      <c r="E30" s="22"/>
      <c r="F30" s="34" t="str">
        <f>'Common Data'!$B$4</f>
        <v>REV2021</v>
      </c>
      <c r="G30" s="34">
        <f>MCS!F29</f>
        <v>2081</v>
      </c>
      <c r="H30" s="36"/>
    </row>
    <row r="31" ht="22.5" customHeight="1">
      <c r="A31" s="33">
        <f>MCS!A30</f>
        <v>22</v>
      </c>
      <c r="B31" s="33" t="str">
        <f>MCS!B30</f>
        <v>C1</v>
      </c>
      <c r="C31" s="34">
        <f>MCS!C30</f>
        <v>2101080183</v>
      </c>
      <c r="D31" s="35" t="str">
        <f>MCS!D30</f>
        <v>MIDHUN . K</v>
      </c>
      <c r="E31" s="22"/>
      <c r="F31" s="34" t="str">
        <f>'Common Data'!$B$4</f>
        <v>REV2021</v>
      </c>
      <c r="G31" s="34">
        <f>MCS!F30</f>
        <v>2081</v>
      </c>
      <c r="H31" s="36"/>
    </row>
    <row r="32" ht="22.5" customHeight="1">
      <c r="A32" s="33">
        <f>MCS!A31</f>
        <v>23</v>
      </c>
      <c r="B32" s="33" t="str">
        <f>MCS!B31</f>
        <v>C3</v>
      </c>
      <c r="C32" s="34">
        <f>MCS!C31</f>
        <v>2101080184</v>
      </c>
      <c r="D32" s="35" t="str">
        <f>MCS!D31</f>
        <v>MOHAMED SHAHIN A</v>
      </c>
      <c r="E32" s="22"/>
      <c r="F32" s="34" t="str">
        <f>'Common Data'!$B$4</f>
        <v>REV2021</v>
      </c>
      <c r="G32" s="34">
        <f>MCS!F31</f>
        <v>2081</v>
      </c>
      <c r="H32" s="36"/>
    </row>
    <row r="33" ht="22.5" customHeight="1">
      <c r="A33" s="33">
        <f>MCS!A32</f>
        <v>24</v>
      </c>
      <c r="B33" s="33" t="str">
        <f>MCS!B32</f>
        <v>C5</v>
      </c>
      <c r="C33" s="34">
        <f>MCS!C32</f>
        <v>2101080185</v>
      </c>
      <c r="D33" s="35" t="str">
        <f>MCS!D32</f>
        <v>MOHAMMED HAREES. R</v>
      </c>
      <c r="E33" s="22"/>
      <c r="F33" s="34" t="str">
        <f>'Common Data'!$B$4</f>
        <v>REV2021</v>
      </c>
      <c r="G33" s="34">
        <f>MCS!F32</f>
        <v>2081</v>
      </c>
      <c r="H33" s="36"/>
    </row>
    <row r="34" ht="22.5" hidden="1" customHeight="1">
      <c r="A34" s="33">
        <f>MCS!A33</f>
        <v>28</v>
      </c>
      <c r="B34" s="33" t="str">
        <f>MCS!B33</f>
        <v>C7</v>
      </c>
      <c r="C34" s="34" t="str">
        <f>MCS!C33</f>
        <v/>
      </c>
      <c r="D34" s="35" t="str">
        <f>MCS!D33</f>
        <v/>
      </c>
      <c r="E34" s="22"/>
      <c r="F34" s="34" t="str">
        <f>'Common Data'!$B$4</f>
        <v>REV2021</v>
      </c>
      <c r="G34" s="34" t="str">
        <f>MCS!F33</f>
        <v/>
      </c>
      <c r="H34" s="36"/>
    </row>
    <row r="35">
      <c r="A35" s="37"/>
      <c r="B35" s="19"/>
      <c r="C35" s="19"/>
      <c r="D35" s="19"/>
      <c r="E35" s="19"/>
      <c r="F35" s="19"/>
      <c r="G35" s="48"/>
      <c r="H35" s="19"/>
    </row>
    <row r="36">
      <c r="A36" s="37"/>
      <c r="B36" s="19"/>
      <c r="C36" s="7"/>
      <c r="E36" s="19"/>
      <c r="F36" s="19"/>
      <c r="G36" s="48"/>
      <c r="H36" s="19"/>
    </row>
    <row r="37">
      <c r="A37" s="26" t="s">
        <v>380</v>
      </c>
      <c r="E37" s="49"/>
      <c r="G37" s="7" t="s">
        <v>449</v>
      </c>
    </row>
    <row r="38" ht="22.5" customHeight="1">
      <c r="A38" s="49"/>
      <c r="C38" s="48"/>
      <c r="D38" s="48"/>
      <c r="E38" s="48"/>
      <c r="F38" s="19"/>
      <c r="G38" s="48"/>
      <c r="H38" s="19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2:E32"/>
    <mergeCell ref="D33:E33"/>
    <mergeCell ref="D34:E34"/>
    <mergeCell ref="C36:D36"/>
    <mergeCell ref="A37:D37"/>
    <mergeCell ref="G37:H37"/>
    <mergeCell ref="A38:B38"/>
    <mergeCell ref="D25:E25"/>
    <mergeCell ref="D26:E26"/>
    <mergeCell ref="D27:E27"/>
    <mergeCell ref="D28:E28"/>
    <mergeCell ref="D29:E29"/>
    <mergeCell ref="D30:E30"/>
    <mergeCell ref="D31:E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75"/>
    <col customWidth="1" min="3" max="3" width="6.13"/>
    <col customWidth="1" min="4" max="5" width="5.13"/>
    <col customWidth="1" min="6" max="6" width="7.75"/>
    <col customWidth="1" min="7" max="11" width="3.75"/>
    <col customWidth="1" min="12" max="12" width="3.63"/>
    <col customWidth="1" min="13" max="18" width="2.88"/>
    <col customWidth="1" min="19" max="19" width="4.5"/>
    <col customWidth="1" min="20" max="23" width="3.5"/>
    <col customWidth="1" min="24" max="24" width="6.0"/>
  </cols>
  <sheetData>
    <row r="1">
      <c r="A1" s="1"/>
      <c r="B1" s="1" t="s">
        <v>365</v>
      </c>
      <c r="C1" s="1" t="s">
        <v>366</v>
      </c>
      <c r="D1" s="4"/>
      <c r="E1" s="5" t="s">
        <v>345</v>
      </c>
      <c r="F1" s="1" t="s">
        <v>367</v>
      </c>
      <c r="G1" s="1">
        <v>101.0</v>
      </c>
      <c r="H1" s="1">
        <v>102.0</v>
      </c>
      <c r="I1" s="1">
        <v>108.0</v>
      </c>
      <c r="J1" s="1">
        <v>205.0</v>
      </c>
      <c r="K1" s="1">
        <v>206.0</v>
      </c>
      <c r="L1" s="1" t="s">
        <v>368</v>
      </c>
      <c r="M1" s="1" t="s">
        <v>355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347</v>
      </c>
      <c r="T1" s="1" t="s">
        <v>369</v>
      </c>
      <c r="U1" s="1" t="s">
        <v>369</v>
      </c>
      <c r="X1" s="1" t="s">
        <v>370</v>
      </c>
    </row>
    <row r="2">
      <c r="A2" s="1" t="s">
        <v>346</v>
      </c>
      <c r="B2" s="1">
        <v>2011.0</v>
      </c>
      <c r="C2" s="1">
        <v>58.0</v>
      </c>
      <c r="D2" s="4"/>
      <c r="E2" s="4">
        <f t="shared" ref="E2:E7" si="1">C2/6</f>
        <v>9.666666667</v>
      </c>
      <c r="F2" s="1">
        <f t="shared" ref="F2:F7" si="2">ROUNDUP(E2)</f>
        <v>10</v>
      </c>
      <c r="G2" s="1" t="b">
        <v>1</v>
      </c>
      <c r="H2" s="1" t="b">
        <v>1</v>
      </c>
      <c r="I2" s="1" t="b">
        <v>1</v>
      </c>
      <c r="J2" s="1" t="b">
        <v>1</v>
      </c>
      <c r="K2" s="1" t="b">
        <v>1</v>
      </c>
      <c r="L2" s="1" t="b">
        <v>1</v>
      </c>
      <c r="M2" s="1" t="b">
        <v>1</v>
      </c>
      <c r="N2" s="1" t="b">
        <v>1</v>
      </c>
      <c r="O2" s="1" t="b">
        <v>0</v>
      </c>
      <c r="P2" s="1" t="b">
        <v>1</v>
      </c>
      <c r="Q2" s="1" t="b">
        <v>1</v>
      </c>
      <c r="R2" s="1" t="b">
        <v>0</v>
      </c>
      <c r="S2" s="6" t="b">
        <v>0</v>
      </c>
      <c r="T2" s="6" t="b">
        <v>0</v>
      </c>
      <c r="U2" s="6" t="b">
        <v>0</v>
      </c>
      <c r="X2" s="1">
        <f t="shared" ref="X2:X7" si="3">COUNTIF(G2:U2,TRUE)</f>
        <v>10</v>
      </c>
      <c r="Y2" s="6" t="b">
        <f t="shared" ref="Y2:Y7" si="4">F2=X2</f>
        <v>1</v>
      </c>
    </row>
    <row r="3">
      <c r="A3" s="1" t="s">
        <v>351</v>
      </c>
      <c r="B3" s="1">
        <v>2022.0</v>
      </c>
      <c r="C3" s="1">
        <v>52.0</v>
      </c>
      <c r="D3" s="4"/>
      <c r="E3" s="4">
        <f t="shared" si="1"/>
        <v>8.666666667</v>
      </c>
      <c r="F3" s="1">
        <f t="shared" si="2"/>
        <v>9</v>
      </c>
      <c r="G3" s="1" t="b">
        <v>1</v>
      </c>
      <c r="H3" s="6" t="b">
        <v>0</v>
      </c>
      <c r="I3" s="6" t="b">
        <v>0</v>
      </c>
      <c r="J3" s="6" t="b">
        <v>0</v>
      </c>
      <c r="K3" s="1" t="b">
        <v>0</v>
      </c>
      <c r="L3" s="1" t="b">
        <v>1</v>
      </c>
      <c r="M3" s="1" t="b">
        <v>0</v>
      </c>
      <c r="N3" s="1" t="b">
        <v>1</v>
      </c>
      <c r="O3" s="1" t="b">
        <v>1</v>
      </c>
      <c r="P3" s="1" t="b">
        <v>1</v>
      </c>
      <c r="Q3" s="1" t="b">
        <v>0</v>
      </c>
      <c r="R3" s="1" t="b">
        <v>1</v>
      </c>
      <c r="S3" s="1" t="b">
        <v>1</v>
      </c>
      <c r="T3" s="1" t="b">
        <v>1</v>
      </c>
      <c r="U3" s="1" t="b">
        <v>1</v>
      </c>
      <c r="X3" s="1">
        <f t="shared" si="3"/>
        <v>9</v>
      </c>
      <c r="Y3" s="6" t="b">
        <f t="shared" si="4"/>
        <v>1</v>
      </c>
    </row>
    <row r="4">
      <c r="A4" s="1" t="s">
        <v>348</v>
      </c>
      <c r="B4" s="1">
        <v>2032.0</v>
      </c>
      <c r="C4" s="1">
        <v>61.0</v>
      </c>
      <c r="D4" s="4"/>
      <c r="E4" s="4">
        <f t="shared" si="1"/>
        <v>10.16666667</v>
      </c>
      <c r="F4" s="1">
        <f t="shared" si="2"/>
        <v>11</v>
      </c>
      <c r="G4" s="6" t="b">
        <v>0</v>
      </c>
      <c r="H4" s="6" t="b">
        <v>0</v>
      </c>
      <c r="I4" s="1" t="b">
        <v>0</v>
      </c>
      <c r="J4" s="1" t="b">
        <v>1</v>
      </c>
      <c r="K4" s="1" t="b">
        <v>1</v>
      </c>
      <c r="L4" s="1" t="b">
        <v>1</v>
      </c>
      <c r="M4" s="1" t="b">
        <v>1</v>
      </c>
      <c r="N4" s="1" t="b">
        <v>1</v>
      </c>
      <c r="O4" s="1" t="b">
        <v>1</v>
      </c>
      <c r="P4" s="1" t="b">
        <v>1</v>
      </c>
      <c r="Q4" s="6" t="b">
        <v>0</v>
      </c>
      <c r="R4" s="1" t="b">
        <v>1</v>
      </c>
      <c r="S4" s="1" t="b">
        <v>1</v>
      </c>
      <c r="T4" s="1" t="b">
        <v>1</v>
      </c>
      <c r="U4" s="1" t="b">
        <v>1</v>
      </c>
      <c r="X4" s="1">
        <f t="shared" si="3"/>
        <v>11</v>
      </c>
      <c r="Y4" s="6" t="b">
        <f t="shared" si="4"/>
        <v>1</v>
      </c>
    </row>
    <row r="5">
      <c r="A5" s="1" t="s">
        <v>349</v>
      </c>
      <c r="B5" s="1">
        <v>2041.0</v>
      </c>
      <c r="C5" s="1">
        <v>52.0</v>
      </c>
      <c r="D5" s="4"/>
      <c r="E5" s="4">
        <f t="shared" si="1"/>
        <v>8.666666667</v>
      </c>
      <c r="F5" s="1">
        <f t="shared" si="2"/>
        <v>9</v>
      </c>
      <c r="G5" s="1" t="b">
        <v>1</v>
      </c>
      <c r="H5" s="1" t="b">
        <v>1</v>
      </c>
      <c r="I5" s="1" t="b">
        <v>1</v>
      </c>
      <c r="J5" s="1" t="b">
        <v>1</v>
      </c>
      <c r="K5" s="1" t="b">
        <v>1</v>
      </c>
      <c r="L5" s="6" t="b">
        <v>0</v>
      </c>
      <c r="M5" s="1" t="b">
        <v>1</v>
      </c>
      <c r="N5" s="1" t="b">
        <v>1</v>
      </c>
      <c r="O5" s="1" t="b">
        <v>1</v>
      </c>
      <c r="P5" s="1" t="b">
        <v>0</v>
      </c>
      <c r="Q5" s="1" t="b">
        <v>1</v>
      </c>
      <c r="R5" s="6" t="b">
        <v>0</v>
      </c>
      <c r="S5" s="6" t="b">
        <v>0</v>
      </c>
      <c r="T5" s="6" t="b">
        <v>0</v>
      </c>
      <c r="U5" s="6" t="b">
        <v>0</v>
      </c>
      <c r="X5" s="1">
        <f t="shared" si="3"/>
        <v>9</v>
      </c>
      <c r="Y5" s="6" t="b">
        <f t="shared" si="4"/>
        <v>1</v>
      </c>
    </row>
    <row r="6">
      <c r="A6" s="1" t="s">
        <v>350</v>
      </c>
      <c r="B6" s="1">
        <v>2081.0</v>
      </c>
      <c r="C6" s="1">
        <v>54.0</v>
      </c>
      <c r="D6" s="4"/>
      <c r="E6" s="4">
        <f t="shared" si="1"/>
        <v>9</v>
      </c>
      <c r="F6" s="1">
        <f t="shared" si="2"/>
        <v>9</v>
      </c>
      <c r="G6" s="1" t="b">
        <v>1</v>
      </c>
      <c r="H6" s="1" t="b">
        <v>1</v>
      </c>
      <c r="I6" s="1" t="b">
        <v>1</v>
      </c>
      <c r="J6" s="1" t="b">
        <v>1</v>
      </c>
      <c r="K6" s="1" t="b">
        <v>0</v>
      </c>
      <c r="L6" s="1" t="b">
        <v>1</v>
      </c>
      <c r="M6" s="6" t="b">
        <v>0</v>
      </c>
      <c r="N6" s="6" t="b">
        <v>0</v>
      </c>
      <c r="O6" s="6" t="b">
        <v>0</v>
      </c>
      <c r="P6" s="6" t="b">
        <v>0</v>
      </c>
      <c r="Q6" s="1" t="b">
        <v>0</v>
      </c>
      <c r="R6" s="1" t="b">
        <v>1</v>
      </c>
      <c r="S6" s="1" t="b">
        <v>1</v>
      </c>
      <c r="T6" s="1" t="b">
        <v>1</v>
      </c>
      <c r="U6" s="1" t="b">
        <v>1</v>
      </c>
      <c r="X6" s="1">
        <f t="shared" si="3"/>
        <v>9</v>
      </c>
      <c r="Y6" s="6" t="b">
        <f t="shared" si="4"/>
        <v>1</v>
      </c>
    </row>
    <row r="7">
      <c r="A7" s="1" t="s">
        <v>347</v>
      </c>
      <c r="B7" s="1">
        <v>2131.0</v>
      </c>
      <c r="C7" s="1">
        <v>56.0</v>
      </c>
      <c r="D7" s="4"/>
      <c r="E7" s="4">
        <f t="shared" si="1"/>
        <v>9.333333333</v>
      </c>
      <c r="F7" s="1">
        <f t="shared" si="2"/>
        <v>10</v>
      </c>
      <c r="G7" s="1" t="b">
        <v>0</v>
      </c>
      <c r="H7" s="1" t="b">
        <v>1</v>
      </c>
      <c r="I7" s="1" t="b">
        <v>1</v>
      </c>
      <c r="J7" s="6" t="b">
        <v>0</v>
      </c>
      <c r="K7" s="1" t="b">
        <v>1</v>
      </c>
      <c r="L7" s="6" t="b">
        <v>0</v>
      </c>
      <c r="M7" s="1" t="b">
        <v>1</v>
      </c>
      <c r="N7" s="6" t="b">
        <v>0</v>
      </c>
      <c r="O7" s="6" t="b">
        <v>0</v>
      </c>
      <c r="P7" s="1" t="b">
        <v>1</v>
      </c>
      <c r="Q7" s="1" t="b">
        <v>1</v>
      </c>
      <c r="R7" s="1" t="b">
        <v>1</v>
      </c>
      <c r="S7" s="1" t="b">
        <v>1</v>
      </c>
      <c r="T7" s="1" t="b">
        <v>1</v>
      </c>
      <c r="U7" s="1" t="b">
        <v>1</v>
      </c>
      <c r="X7" s="1">
        <f t="shared" si="3"/>
        <v>10</v>
      </c>
      <c r="Y7" s="6" t="b">
        <f t="shared" si="4"/>
        <v>1</v>
      </c>
    </row>
    <row r="8">
      <c r="A8" s="1"/>
      <c r="B8" s="1"/>
      <c r="C8" s="6">
        <f>SUM(C2:C7)</f>
        <v>333</v>
      </c>
      <c r="D8" s="4"/>
      <c r="E8" s="4"/>
      <c r="G8" s="1">
        <f t="shared" ref="G8:U8" si="5">COUNTIF(G2:G7,TRUE)</f>
        <v>4</v>
      </c>
      <c r="H8" s="1">
        <f t="shared" si="5"/>
        <v>4</v>
      </c>
      <c r="I8" s="1">
        <f t="shared" si="5"/>
        <v>4</v>
      </c>
      <c r="J8" s="1">
        <f t="shared" si="5"/>
        <v>4</v>
      </c>
      <c r="K8" s="1">
        <f t="shared" si="5"/>
        <v>4</v>
      </c>
      <c r="L8" s="1">
        <f t="shared" si="5"/>
        <v>4</v>
      </c>
      <c r="M8" s="1">
        <f t="shared" si="5"/>
        <v>4</v>
      </c>
      <c r="N8" s="1">
        <f t="shared" si="5"/>
        <v>4</v>
      </c>
      <c r="O8" s="1">
        <f t="shared" si="5"/>
        <v>3</v>
      </c>
      <c r="P8" s="1">
        <f t="shared" si="5"/>
        <v>4</v>
      </c>
      <c r="Q8" s="1">
        <f t="shared" si="5"/>
        <v>3</v>
      </c>
      <c r="R8" s="1">
        <f t="shared" si="5"/>
        <v>4</v>
      </c>
      <c r="S8" s="1">
        <f t="shared" si="5"/>
        <v>4</v>
      </c>
      <c r="T8" s="1">
        <f t="shared" si="5"/>
        <v>4</v>
      </c>
      <c r="U8" s="1">
        <f t="shared" si="5"/>
        <v>4</v>
      </c>
      <c r="V8" s="1"/>
      <c r="W8" s="1"/>
    </row>
    <row r="9">
      <c r="A9" s="1"/>
      <c r="B9" s="1" t="s">
        <v>371</v>
      </c>
      <c r="C9" s="6">
        <f>C8/24</f>
        <v>13.875</v>
      </c>
      <c r="D9" s="4"/>
      <c r="E9" s="4"/>
    </row>
    <row r="10">
      <c r="D10" s="4"/>
      <c r="E10" s="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353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2.101022685E9</v>
      </c>
      <c r="D6" s="30" t="s">
        <v>96</v>
      </c>
      <c r="E6" s="22"/>
      <c r="F6" s="16">
        <v>2022.0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2.101022686E9</v>
      </c>
      <c r="D7" s="30" t="s">
        <v>97</v>
      </c>
      <c r="E7" s="22"/>
      <c r="F7" s="16">
        <v>2022.0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2.101022687E9</v>
      </c>
      <c r="D8" s="30" t="s">
        <v>98</v>
      </c>
      <c r="E8" s="22"/>
      <c r="F8" s="16">
        <v>2022.0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2.101022688E9</v>
      </c>
      <c r="D9" s="30" t="s">
        <v>99</v>
      </c>
      <c r="E9" s="22"/>
      <c r="F9" s="16">
        <v>2022.0</v>
      </c>
      <c r="G9" s="31"/>
      <c r="H9" s="31"/>
      <c r="I9" s="31"/>
    </row>
    <row r="10" ht="22.5" customHeight="1">
      <c r="A10" s="16">
        <v>5.0</v>
      </c>
      <c r="B10" s="16" t="s">
        <v>461</v>
      </c>
      <c r="C10" s="32">
        <v>2.101022689E9</v>
      </c>
      <c r="D10" s="30" t="s">
        <v>100</v>
      </c>
      <c r="E10" s="22"/>
      <c r="F10" s="16">
        <v>2022.0</v>
      </c>
      <c r="G10" s="31"/>
      <c r="H10" s="31"/>
      <c r="I10" s="31"/>
    </row>
    <row r="11" ht="22.5" customHeight="1">
      <c r="A11" s="16">
        <v>6.0</v>
      </c>
      <c r="B11" s="16" t="s">
        <v>462</v>
      </c>
      <c r="C11" s="32">
        <v>2.101022691E9</v>
      </c>
      <c r="D11" s="30" t="s">
        <v>101</v>
      </c>
      <c r="E11" s="22"/>
      <c r="F11" s="16">
        <v>2022.0</v>
      </c>
      <c r="G11" s="31"/>
      <c r="H11" s="31"/>
      <c r="I11" s="31"/>
    </row>
    <row r="12" ht="22.5" hidden="1" customHeight="1">
      <c r="A12" s="16">
        <v>7.0</v>
      </c>
      <c r="B12" s="16" t="s">
        <v>463</v>
      </c>
      <c r="C12" s="32"/>
      <c r="D12" s="30"/>
      <c r="E12" s="22"/>
      <c r="F12" s="16"/>
      <c r="G12" s="31"/>
      <c r="H12" s="31"/>
      <c r="I12" s="31"/>
    </row>
    <row r="13" ht="22.5" hidden="1" customHeight="1">
      <c r="A13" s="16">
        <v>8.0</v>
      </c>
      <c r="B13" s="16" t="s">
        <v>450</v>
      </c>
      <c r="C13" s="32"/>
      <c r="D13" s="30"/>
      <c r="E13" s="22"/>
      <c r="F13" s="16"/>
      <c r="G13" s="31"/>
      <c r="H13" s="31"/>
      <c r="I13" s="31"/>
    </row>
    <row r="14" ht="22.5" customHeight="1">
      <c r="A14" s="16">
        <v>7.0</v>
      </c>
      <c r="B14" s="33" t="s">
        <v>419</v>
      </c>
      <c r="C14" s="34">
        <v>2.101030856E9</v>
      </c>
      <c r="D14" s="35" t="s">
        <v>161</v>
      </c>
      <c r="E14" s="22"/>
      <c r="F14" s="33">
        <v>2032.0</v>
      </c>
      <c r="G14" s="36"/>
      <c r="H14" s="36"/>
      <c r="I14" s="36"/>
    </row>
    <row r="15" ht="22.5" customHeight="1">
      <c r="A15" s="16">
        <v>8.0</v>
      </c>
      <c r="B15" s="33" t="s">
        <v>420</v>
      </c>
      <c r="C15" s="34">
        <v>2.101030857E9</v>
      </c>
      <c r="D15" s="35" t="s">
        <v>162</v>
      </c>
      <c r="E15" s="22"/>
      <c r="F15" s="33">
        <v>2032.0</v>
      </c>
      <c r="G15" s="36"/>
      <c r="H15" s="36"/>
      <c r="I15" s="36"/>
    </row>
    <row r="16" ht="22.5" customHeight="1">
      <c r="A16" s="16">
        <v>9.0</v>
      </c>
      <c r="B16" s="33" t="s">
        <v>421</v>
      </c>
      <c r="C16" s="34">
        <v>2.101030858E9</v>
      </c>
      <c r="D16" s="35" t="s">
        <v>163</v>
      </c>
      <c r="E16" s="22"/>
      <c r="F16" s="33">
        <v>2032.0</v>
      </c>
      <c r="G16" s="36"/>
      <c r="H16" s="36"/>
      <c r="I16" s="36"/>
    </row>
    <row r="17" ht="22.5" customHeight="1">
      <c r="A17" s="16">
        <v>10.0</v>
      </c>
      <c r="B17" s="33" t="s">
        <v>422</v>
      </c>
      <c r="C17" s="34">
        <v>2.101030859E9</v>
      </c>
      <c r="D17" s="35" t="s">
        <v>164</v>
      </c>
      <c r="E17" s="22"/>
      <c r="F17" s="33">
        <v>2032.0</v>
      </c>
      <c r="G17" s="36"/>
      <c r="H17" s="36"/>
      <c r="I17" s="36"/>
    </row>
    <row r="18" ht="22.5" customHeight="1">
      <c r="A18" s="16">
        <v>11.0</v>
      </c>
      <c r="B18" s="33" t="s">
        <v>458</v>
      </c>
      <c r="C18" s="34">
        <v>2.10103086E9</v>
      </c>
      <c r="D18" s="35" t="s">
        <v>165</v>
      </c>
      <c r="E18" s="22"/>
      <c r="F18" s="33">
        <v>2032.0</v>
      </c>
      <c r="G18" s="36"/>
      <c r="H18" s="36"/>
      <c r="I18" s="36"/>
    </row>
    <row r="19" ht="22.5" customHeight="1">
      <c r="A19" s="16">
        <v>12.0</v>
      </c>
      <c r="B19" s="33" t="s">
        <v>459</v>
      </c>
      <c r="C19" s="34">
        <v>2.101030861E9</v>
      </c>
      <c r="D19" s="35" t="s">
        <v>166</v>
      </c>
      <c r="E19" s="22"/>
      <c r="F19" s="33">
        <v>2032.0</v>
      </c>
      <c r="G19" s="36"/>
      <c r="H19" s="36"/>
      <c r="I19" s="36"/>
    </row>
    <row r="20" ht="22.5" hidden="1" customHeight="1">
      <c r="A20" s="16">
        <v>15.0</v>
      </c>
      <c r="B20" s="33" t="s">
        <v>453</v>
      </c>
      <c r="C20" s="34"/>
      <c r="D20" s="35"/>
      <c r="E20" s="22"/>
      <c r="F20" s="33"/>
      <c r="G20" s="36"/>
      <c r="H20" s="36"/>
      <c r="I20" s="36"/>
    </row>
    <row r="21" ht="22.5" hidden="1" customHeight="1">
      <c r="A21" s="16">
        <v>16.0</v>
      </c>
      <c r="B21" s="33" t="s">
        <v>466</v>
      </c>
      <c r="C21" s="34"/>
      <c r="D21" s="35"/>
      <c r="E21" s="22"/>
      <c r="F21" s="33"/>
      <c r="G21" s="36"/>
      <c r="H21" s="36"/>
      <c r="I21" s="36"/>
    </row>
    <row r="22" ht="22.5" customHeight="1">
      <c r="A22" s="16">
        <v>13.0</v>
      </c>
      <c r="B22" s="16" t="s">
        <v>426</v>
      </c>
      <c r="C22" s="32">
        <v>2.101080193E9</v>
      </c>
      <c r="D22" s="30" t="s">
        <v>262</v>
      </c>
      <c r="E22" s="22"/>
      <c r="F22" s="16">
        <v>2081.0</v>
      </c>
      <c r="G22" s="31"/>
      <c r="H22" s="31"/>
      <c r="I22" s="31"/>
    </row>
    <row r="23" ht="22.5" customHeight="1">
      <c r="A23" s="16">
        <v>14.0</v>
      </c>
      <c r="B23" s="16" t="s">
        <v>427</v>
      </c>
      <c r="C23" s="32">
        <v>2.101080194E9</v>
      </c>
      <c r="D23" s="30" t="s">
        <v>263</v>
      </c>
      <c r="E23" s="22"/>
      <c r="F23" s="16">
        <v>2081.0</v>
      </c>
      <c r="G23" s="31"/>
      <c r="H23" s="31"/>
      <c r="I23" s="31"/>
    </row>
    <row r="24" ht="22.5" customHeight="1">
      <c r="A24" s="16">
        <v>15.0</v>
      </c>
      <c r="B24" s="16" t="s">
        <v>428</v>
      </c>
      <c r="C24" s="32">
        <v>2.101080195E9</v>
      </c>
      <c r="D24" s="30" t="s">
        <v>264</v>
      </c>
      <c r="E24" s="22"/>
      <c r="F24" s="16">
        <v>2081.0</v>
      </c>
      <c r="G24" s="31"/>
      <c r="H24" s="31"/>
      <c r="I24" s="31"/>
    </row>
    <row r="25" ht="22.5" customHeight="1">
      <c r="A25" s="16">
        <v>16.0</v>
      </c>
      <c r="B25" s="16" t="s">
        <v>429</v>
      </c>
      <c r="C25" s="32">
        <v>2.101080196E9</v>
      </c>
      <c r="D25" s="30" t="s">
        <v>265</v>
      </c>
      <c r="E25" s="22"/>
      <c r="F25" s="16">
        <v>2081.0</v>
      </c>
      <c r="G25" s="31"/>
      <c r="H25" s="31"/>
      <c r="I25" s="31"/>
    </row>
    <row r="26" ht="22.5" customHeight="1">
      <c r="A26" s="16">
        <v>17.0</v>
      </c>
      <c r="B26" s="16" t="s">
        <v>454</v>
      </c>
      <c r="C26" s="32">
        <v>2.101080197E9</v>
      </c>
      <c r="D26" s="30" t="s">
        <v>266</v>
      </c>
      <c r="E26" s="22"/>
      <c r="F26" s="16">
        <v>2081.0</v>
      </c>
      <c r="G26" s="31"/>
      <c r="H26" s="31"/>
      <c r="I26" s="31"/>
    </row>
    <row r="27" ht="22.5" customHeight="1">
      <c r="A27" s="16">
        <v>18.0</v>
      </c>
      <c r="B27" s="16" t="s">
        <v>455</v>
      </c>
      <c r="C27" s="32">
        <v>2.101080198E9</v>
      </c>
      <c r="D27" s="30" t="s">
        <v>49</v>
      </c>
      <c r="E27" s="22"/>
      <c r="F27" s="16">
        <v>2081.0</v>
      </c>
      <c r="G27" s="31"/>
      <c r="H27" s="31"/>
      <c r="I27" s="31"/>
    </row>
    <row r="28" ht="22.5" hidden="1" customHeight="1">
      <c r="A28" s="16">
        <v>23.0</v>
      </c>
      <c r="B28" s="16" t="s">
        <v>456</v>
      </c>
      <c r="C28" s="32"/>
      <c r="D28" s="30"/>
      <c r="E28" s="22"/>
      <c r="F28" s="16"/>
      <c r="G28" s="31"/>
      <c r="H28" s="31"/>
      <c r="I28" s="31"/>
    </row>
    <row r="29" ht="22.5" hidden="1" customHeight="1">
      <c r="A29" s="16">
        <v>24.0</v>
      </c>
      <c r="B29" s="16" t="s">
        <v>457</v>
      </c>
      <c r="C29" s="32"/>
      <c r="D29" s="30"/>
      <c r="E29" s="22"/>
      <c r="F29" s="16"/>
      <c r="G29" s="31"/>
      <c r="H29" s="31"/>
      <c r="I29" s="31"/>
    </row>
    <row r="30" ht="22.5" customHeight="1">
      <c r="A30" s="16">
        <v>19.0</v>
      </c>
      <c r="B30" s="33" t="s">
        <v>433</v>
      </c>
      <c r="C30" s="34">
        <v>2.10115042E9</v>
      </c>
      <c r="D30" s="35" t="s">
        <v>321</v>
      </c>
      <c r="E30" s="22"/>
      <c r="F30" s="33">
        <v>2131.0</v>
      </c>
      <c r="G30" s="36"/>
      <c r="H30" s="36"/>
      <c r="I30" s="36"/>
    </row>
    <row r="31" ht="22.5" customHeight="1">
      <c r="A31" s="16">
        <v>20.0</v>
      </c>
      <c r="B31" s="33" t="s">
        <v>434</v>
      </c>
      <c r="C31" s="34">
        <v>2.101150421E9</v>
      </c>
      <c r="D31" s="35" t="s">
        <v>322</v>
      </c>
      <c r="E31" s="22"/>
      <c r="F31" s="33">
        <v>2131.0</v>
      </c>
      <c r="G31" s="36"/>
      <c r="H31" s="36"/>
      <c r="I31" s="36"/>
    </row>
    <row r="32" ht="22.5" customHeight="1">
      <c r="A32" s="16">
        <v>21.0</v>
      </c>
      <c r="B32" s="33" t="s">
        <v>435</v>
      </c>
      <c r="C32" s="34">
        <v>2.101150422E9</v>
      </c>
      <c r="D32" s="35" t="s">
        <v>323</v>
      </c>
      <c r="E32" s="22"/>
      <c r="F32" s="33">
        <v>2131.0</v>
      </c>
      <c r="G32" s="36"/>
      <c r="H32" s="36"/>
      <c r="I32" s="36"/>
    </row>
    <row r="33" ht="22.5" customHeight="1">
      <c r="A33" s="16">
        <v>22.0</v>
      </c>
      <c r="B33" s="33" t="s">
        <v>436</v>
      </c>
      <c r="C33" s="34">
        <v>2.101150423E9</v>
      </c>
      <c r="D33" s="35" t="s">
        <v>324</v>
      </c>
      <c r="E33" s="22"/>
      <c r="F33" s="33">
        <v>2131.0</v>
      </c>
      <c r="G33" s="36"/>
      <c r="H33" s="36"/>
      <c r="I33" s="36"/>
    </row>
    <row r="34" ht="22.5" customHeight="1">
      <c r="A34" s="16">
        <v>23.0</v>
      </c>
      <c r="B34" s="33" t="s">
        <v>451</v>
      </c>
      <c r="C34" s="34">
        <v>2.101150424E9</v>
      </c>
      <c r="D34" s="35" t="s">
        <v>325</v>
      </c>
      <c r="E34" s="22"/>
      <c r="F34" s="33">
        <v>2131.0</v>
      </c>
      <c r="G34" s="36"/>
      <c r="H34" s="36"/>
      <c r="I34" s="36"/>
    </row>
    <row r="35" ht="22.5" customHeight="1">
      <c r="A35" s="16">
        <v>24.0</v>
      </c>
      <c r="B35" s="33" t="s">
        <v>452</v>
      </c>
      <c r="C35" s="34">
        <v>2.101150425E9</v>
      </c>
      <c r="D35" s="35" t="s">
        <v>106</v>
      </c>
      <c r="E35" s="22"/>
      <c r="F35" s="33">
        <v>2131.0</v>
      </c>
      <c r="G35" s="36"/>
      <c r="H35" s="36"/>
      <c r="I35" s="36"/>
    </row>
    <row r="36" ht="22.5" hidden="1" customHeight="1">
      <c r="A36" s="16">
        <v>31.0</v>
      </c>
      <c r="B36" s="33" t="s">
        <v>460</v>
      </c>
      <c r="C36" s="34"/>
      <c r="D36" s="35"/>
      <c r="E36" s="22"/>
      <c r="F36" s="33"/>
      <c r="G36" s="36"/>
      <c r="H36" s="36"/>
      <c r="I36" s="36"/>
    </row>
    <row r="37" ht="22.5" hidden="1" customHeight="1">
      <c r="A37" s="16">
        <v>32.0</v>
      </c>
      <c r="B37" s="33" t="s">
        <v>464</v>
      </c>
      <c r="C37" s="34"/>
      <c r="D37" s="35"/>
      <c r="E37" s="22"/>
      <c r="F37" s="33"/>
      <c r="G37" s="36"/>
      <c r="H37" s="36"/>
      <c r="I37" s="36"/>
    </row>
    <row r="38">
      <c r="A38" s="37"/>
      <c r="B38" s="19"/>
      <c r="C38" s="19"/>
      <c r="D38" s="19"/>
      <c r="E38" s="19"/>
      <c r="F38" s="19"/>
      <c r="G38" s="19"/>
      <c r="H38" s="19"/>
      <c r="I38" s="19"/>
    </row>
    <row r="39">
      <c r="A39" s="37"/>
      <c r="B39" s="19"/>
      <c r="C39" s="7" t="s">
        <v>440</v>
      </c>
      <c r="E39" s="19"/>
      <c r="F39" s="19"/>
      <c r="G39" s="19"/>
      <c r="H39" s="19"/>
      <c r="I39" s="19"/>
    </row>
    <row r="40">
      <c r="A40" s="38" t="s">
        <v>441</v>
      </c>
      <c r="B40" s="22"/>
      <c r="C40" s="39" t="s">
        <v>442</v>
      </c>
      <c r="D40" s="40" t="s">
        <v>443</v>
      </c>
      <c r="E40" s="40" t="s">
        <v>444</v>
      </c>
      <c r="G40" s="7" t="s">
        <v>445</v>
      </c>
      <c r="I40" s="19"/>
    </row>
    <row r="41" ht="22.5" customHeight="1">
      <c r="A41" s="41"/>
      <c r="B41" s="22"/>
      <c r="C41" s="17"/>
      <c r="D41" s="17"/>
      <c r="E41" s="17"/>
      <c r="F41" s="19"/>
      <c r="G41" s="19"/>
      <c r="H41" s="19"/>
      <c r="I41" s="19"/>
    </row>
    <row r="42">
      <c r="A42" s="37"/>
      <c r="B42" s="19"/>
      <c r="C42" s="19"/>
      <c r="D42" s="19"/>
      <c r="E42" s="19"/>
      <c r="F42" s="19"/>
      <c r="G42" s="19"/>
      <c r="H42" s="19"/>
      <c r="I42" s="19"/>
    </row>
  </sheetData>
  <mergeCells count="39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C39:D39"/>
    <mergeCell ref="A40:B40"/>
    <mergeCell ref="G40:H40"/>
    <mergeCell ref="A41:B41"/>
    <mergeCell ref="D31:E31"/>
    <mergeCell ref="D32:E32"/>
    <mergeCell ref="D33:E33"/>
    <mergeCell ref="D34:E34"/>
    <mergeCell ref="D35:E35"/>
    <mergeCell ref="D36:E36"/>
    <mergeCell ref="D37:E37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468</v>
      </c>
    </row>
    <row r="2">
      <c r="A2" s="11" t="s">
        <v>373</v>
      </c>
      <c r="G2" s="24" t="str">
        <f>'Common Data'!B1</f>
        <v>APRIL 2022</v>
      </c>
      <c r="H2" s="25"/>
    </row>
    <row r="3">
      <c r="A3" s="9" t="s">
        <v>403</v>
      </c>
      <c r="B3" s="12"/>
      <c r="C3" s="26" t="s">
        <v>353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CHES!A6</f>
        <v>1</v>
      </c>
      <c r="B7" s="16" t="str">
        <f>CHES!B6</f>
        <v>A1</v>
      </c>
      <c r="C7" s="16">
        <f>CHES!C6</f>
        <v>2101022685</v>
      </c>
      <c r="D7" s="30" t="str">
        <f>CHES!D6</f>
        <v>RIDHIK RAJ K</v>
      </c>
      <c r="E7" s="22"/>
      <c r="F7" s="32" t="str">
        <f>'Common Data'!$B$4</f>
        <v>REV2021</v>
      </c>
      <c r="G7" s="32">
        <f>CHES!F6</f>
        <v>2022</v>
      </c>
      <c r="H7" s="31"/>
    </row>
    <row r="8" ht="22.5" customHeight="1">
      <c r="A8" s="16">
        <f>CHES!A7</f>
        <v>2</v>
      </c>
      <c r="B8" s="16" t="str">
        <f>CHES!B7</f>
        <v>A3</v>
      </c>
      <c r="C8" s="32">
        <f>CHES!C7</f>
        <v>2101022686</v>
      </c>
      <c r="D8" s="30" t="str">
        <f>CHES!D7</f>
        <v>RIDHUN.S</v>
      </c>
      <c r="E8" s="22"/>
      <c r="F8" s="32" t="str">
        <f>'Common Data'!$B$4</f>
        <v>REV2021</v>
      </c>
      <c r="G8" s="32">
        <f>CHES!F7</f>
        <v>2022</v>
      </c>
      <c r="H8" s="31"/>
    </row>
    <row r="9" ht="22.5" customHeight="1">
      <c r="A9" s="16">
        <f>CHES!A8</f>
        <v>3</v>
      </c>
      <c r="B9" s="16" t="str">
        <f>CHES!B8</f>
        <v>A5</v>
      </c>
      <c r="C9" s="32">
        <f>CHES!C8</f>
        <v>2101022687</v>
      </c>
      <c r="D9" s="30" t="str">
        <f>CHES!D8</f>
        <v>RISHOK KRISHNA N</v>
      </c>
      <c r="E9" s="22"/>
      <c r="F9" s="32" t="str">
        <f>'Common Data'!$B$4</f>
        <v>REV2021</v>
      </c>
      <c r="G9" s="32">
        <f>CHES!F8</f>
        <v>2022</v>
      </c>
      <c r="H9" s="31"/>
    </row>
    <row r="10" ht="22.5" customHeight="1">
      <c r="A10" s="16">
        <f>CHES!A9</f>
        <v>4</v>
      </c>
      <c r="B10" s="16" t="str">
        <f>CHES!B9</f>
        <v>A7</v>
      </c>
      <c r="C10" s="32">
        <f>CHES!C9</f>
        <v>2101022688</v>
      </c>
      <c r="D10" s="30" t="str">
        <f>CHES!D9</f>
        <v>ROBERT M</v>
      </c>
      <c r="E10" s="22"/>
      <c r="F10" s="32" t="str">
        <f>'Common Data'!$B$4</f>
        <v>REV2021</v>
      </c>
      <c r="G10" s="32">
        <f>CHES!F9</f>
        <v>2022</v>
      </c>
      <c r="H10" s="31"/>
    </row>
    <row r="11" ht="22.5" customHeight="1">
      <c r="A11" s="16">
        <f>CHES!A10</f>
        <v>5</v>
      </c>
      <c r="B11" s="16" t="str">
        <f>CHES!B10</f>
        <v>C1</v>
      </c>
      <c r="C11" s="32">
        <f>CHES!C10</f>
        <v>2101022689</v>
      </c>
      <c r="D11" s="30" t="str">
        <f>CHES!D10</f>
        <v>ROHITH R</v>
      </c>
      <c r="E11" s="22"/>
      <c r="F11" s="32" t="str">
        <f>'Common Data'!$B$4</f>
        <v>REV2021</v>
      </c>
      <c r="G11" s="32">
        <f>CHES!F10</f>
        <v>2022</v>
      </c>
      <c r="H11" s="31"/>
    </row>
    <row r="12" ht="22.5" customHeight="1">
      <c r="A12" s="16">
        <f>CHES!A11</f>
        <v>6</v>
      </c>
      <c r="B12" s="16" t="str">
        <f>CHES!B11</f>
        <v>C3</v>
      </c>
      <c r="C12" s="32">
        <f>CHES!C11</f>
        <v>2101022691</v>
      </c>
      <c r="D12" s="30" t="str">
        <f>CHES!D11</f>
        <v>SABIN ANTONY</v>
      </c>
      <c r="E12" s="22"/>
      <c r="F12" s="32" t="str">
        <f>'Common Data'!$B$4</f>
        <v>REV2021</v>
      </c>
      <c r="G12" s="32">
        <f>CHES!F11</f>
        <v>2022</v>
      </c>
      <c r="H12" s="31"/>
    </row>
    <row r="13" ht="22.5" hidden="1" customHeight="1">
      <c r="A13" s="16">
        <f>CHES!A12</f>
        <v>7</v>
      </c>
      <c r="B13" s="16" t="str">
        <f>CHES!B12</f>
        <v>C5</v>
      </c>
      <c r="C13" s="32" t="str">
        <f>CHES!C12</f>
        <v/>
      </c>
      <c r="D13" s="30" t="str">
        <f>CHES!D12</f>
        <v/>
      </c>
      <c r="E13" s="22"/>
      <c r="F13" s="32" t="str">
        <f>'Common Data'!$B$4</f>
        <v>REV2021</v>
      </c>
      <c r="G13" s="32" t="str">
        <f>CHES!F12</f>
        <v/>
      </c>
      <c r="H13" s="31"/>
    </row>
    <row r="14" ht="22.5" hidden="1" customHeight="1">
      <c r="A14" s="16">
        <f>CHES!A13</f>
        <v>8</v>
      </c>
      <c r="B14" s="16" t="str">
        <f>CHES!B13</f>
        <v>C7</v>
      </c>
      <c r="C14" s="32" t="str">
        <f>CHES!C13</f>
        <v/>
      </c>
      <c r="D14" s="30" t="str">
        <f>CHES!D13</f>
        <v/>
      </c>
      <c r="E14" s="22"/>
      <c r="F14" s="32" t="str">
        <f>'Common Data'!$B$4</f>
        <v>REV2021</v>
      </c>
      <c r="G14" s="32" t="str">
        <f>CHES!F13</f>
        <v/>
      </c>
      <c r="H14" s="31"/>
    </row>
    <row r="15" ht="22.5" customHeight="1">
      <c r="A15" s="33">
        <f>CHES!A14</f>
        <v>7</v>
      </c>
      <c r="B15" s="33" t="str">
        <f>CHES!B14</f>
        <v>B2</v>
      </c>
      <c r="C15" s="34">
        <f>CHES!C14</f>
        <v>2101030856</v>
      </c>
      <c r="D15" s="35" t="str">
        <f>CHES!D14</f>
        <v>SADDHAM HUSSAIN.U</v>
      </c>
      <c r="E15" s="22"/>
      <c r="F15" s="34" t="str">
        <f>'Common Data'!$B$4</f>
        <v>REV2021</v>
      </c>
      <c r="G15" s="34">
        <f>CHES!F14</f>
        <v>2032</v>
      </c>
      <c r="H15" s="36"/>
    </row>
    <row r="16" ht="22.5" customHeight="1">
      <c r="A16" s="33">
        <f>CHES!A15</f>
        <v>8</v>
      </c>
      <c r="B16" s="33" t="str">
        <f>CHES!B15</f>
        <v>B4</v>
      </c>
      <c r="C16" s="34">
        <f>CHES!C15</f>
        <v>2101030857</v>
      </c>
      <c r="D16" s="35" t="str">
        <f>CHES!D15</f>
        <v>SAJITH K</v>
      </c>
      <c r="E16" s="22"/>
      <c r="F16" s="34" t="str">
        <f>'Common Data'!$B$4</f>
        <v>REV2021</v>
      </c>
      <c r="G16" s="34">
        <f>CHES!F15</f>
        <v>2032</v>
      </c>
      <c r="H16" s="36"/>
    </row>
    <row r="17" ht="22.5" customHeight="1">
      <c r="A17" s="33">
        <f>CHES!A16</f>
        <v>9</v>
      </c>
      <c r="B17" s="33" t="str">
        <f>CHES!B16</f>
        <v>B6</v>
      </c>
      <c r="C17" s="34">
        <f>CHES!C16</f>
        <v>2101030858</v>
      </c>
      <c r="D17" s="35" t="str">
        <f>CHES!D16</f>
        <v>SANJEEV KUMAR P R</v>
      </c>
      <c r="E17" s="22"/>
      <c r="F17" s="34" t="str">
        <f>'Common Data'!$B$4</f>
        <v>REV2021</v>
      </c>
      <c r="G17" s="34">
        <f>CHES!F16</f>
        <v>2032</v>
      </c>
      <c r="H17" s="36"/>
    </row>
    <row r="18" ht="22.5" customHeight="1">
      <c r="A18" s="33">
        <f>CHES!A17</f>
        <v>10</v>
      </c>
      <c r="B18" s="33" t="str">
        <f>CHES!B17</f>
        <v>B8</v>
      </c>
      <c r="C18" s="34">
        <f>CHES!C17</f>
        <v>2101030859</v>
      </c>
      <c r="D18" s="35" t="str">
        <f>CHES!D17</f>
        <v>SAURAV.U</v>
      </c>
      <c r="E18" s="22"/>
      <c r="F18" s="34" t="str">
        <f>'Common Data'!$B$4</f>
        <v>REV2021</v>
      </c>
      <c r="G18" s="34">
        <f>CHES!F17</f>
        <v>2032</v>
      </c>
      <c r="H18" s="36"/>
    </row>
    <row r="19" ht="22.5" customHeight="1">
      <c r="A19" s="33">
        <f>CHES!A18</f>
        <v>11</v>
      </c>
      <c r="B19" s="33" t="str">
        <f>CHES!B18</f>
        <v>D2</v>
      </c>
      <c r="C19" s="34">
        <f>CHES!C18</f>
        <v>2101030860</v>
      </c>
      <c r="D19" s="35" t="str">
        <f>CHES!D18</f>
        <v>SREEJITH S</v>
      </c>
      <c r="E19" s="22"/>
      <c r="F19" s="34" t="str">
        <f>'Common Data'!$B$4</f>
        <v>REV2021</v>
      </c>
      <c r="G19" s="34">
        <f>CHES!F18</f>
        <v>2032</v>
      </c>
      <c r="H19" s="36"/>
    </row>
    <row r="20" ht="22.5" customHeight="1">
      <c r="A20" s="33">
        <f>CHES!A19</f>
        <v>12</v>
      </c>
      <c r="B20" s="33" t="str">
        <f>CHES!B19</f>
        <v>D4</v>
      </c>
      <c r="C20" s="34">
        <f>CHES!C19</f>
        <v>2101030861</v>
      </c>
      <c r="D20" s="35" t="str">
        <f>CHES!D19</f>
        <v>SREELESH. K</v>
      </c>
      <c r="E20" s="22"/>
      <c r="F20" s="34" t="str">
        <f>'Common Data'!$B$4</f>
        <v>REV2021</v>
      </c>
      <c r="G20" s="34">
        <f>CHES!F19</f>
        <v>2032</v>
      </c>
      <c r="H20" s="36"/>
    </row>
    <row r="21" ht="22.5" hidden="1" customHeight="1">
      <c r="A21" s="33">
        <f>CHES!A20</f>
        <v>15</v>
      </c>
      <c r="B21" s="33" t="str">
        <f>CHES!B20</f>
        <v>D6</v>
      </c>
      <c r="C21" s="34" t="str">
        <f>CHES!C20</f>
        <v/>
      </c>
      <c r="D21" s="35" t="str">
        <f>CHES!D20</f>
        <v/>
      </c>
      <c r="E21" s="22"/>
      <c r="F21" s="34" t="str">
        <f>'Common Data'!$B$4</f>
        <v>REV2021</v>
      </c>
      <c r="G21" s="34" t="str">
        <f>CHES!F20</f>
        <v/>
      </c>
      <c r="H21" s="36"/>
    </row>
    <row r="22" ht="22.5" hidden="1" customHeight="1">
      <c r="A22" s="33">
        <f>CHES!A21</f>
        <v>16</v>
      </c>
      <c r="B22" s="33" t="str">
        <f>CHES!B21</f>
        <v>D8</v>
      </c>
      <c r="C22" s="34" t="str">
        <f>CHES!C21</f>
        <v/>
      </c>
      <c r="D22" s="35" t="str">
        <f>CHES!D21</f>
        <v/>
      </c>
      <c r="E22" s="22"/>
      <c r="F22" s="34" t="str">
        <f>'Common Data'!$B$4</f>
        <v>REV2021</v>
      </c>
      <c r="G22" s="34" t="str">
        <f>CHES!F21</f>
        <v/>
      </c>
      <c r="H22" s="36"/>
    </row>
    <row r="23" ht="22.5" customHeight="1">
      <c r="A23" s="16">
        <f>CHES!A22</f>
        <v>13</v>
      </c>
      <c r="B23" s="16" t="str">
        <f>CHES!B22</f>
        <v>B1</v>
      </c>
      <c r="C23" s="32">
        <f>CHES!C22</f>
        <v>2101080193</v>
      </c>
      <c r="D23" s="30" t="str">
        <f>CHES!D22</f>
        <v>RAHUL RAJAN R</v>
      </c>
      <c r="E23" s="22"/>
      <c r="F23" s="32" t="str">
        <f>'Common Data'!$B$4</f>
        <v>REV2021</v>
      </c>
      <c r="G23" s="32">
        <f>CHES!F22</f>
        <v>2081</v>
      </c>
      <c r="H23" s="31"/>
    </row>
    <row r="24" ht="22.5" customHeight="1">
      <c r="A24" s="16">
        <f>CHES!A23</f>
        <v>14</v>
      </c>
      <c r="B24" s="16" t="str">
        <f>CHES!B23</f>
        <v>B3</v>
      </c>
      <c r="C24" s="32">
        <f>CHES!C23</f>
        <v>2101080194</v>
      </c>
      <c r="D24" s="30" t="str">
        <f>CHES!D23</f>
        <v>RIJUL.R</v>
      </c>
      <c r="E24" s="22"/>
      <c r="F24" s="32" t="str">
        <f>'Common Data'!$B$4</f>
        <v>REV2021</v>
      </c>
      <c r="G24" s="32">
        <f>CHES!F23</f>
        <v>2081</v>
      </c>
      <c r="H24" s="31"/>
    </row>
    <row r="25" ht="22.5" customHeight="1">
      <c r="A25" s="16">
        <f>CHES!A24</f>
        <v>15</v>
      </c>
      <c r="B25" s="16" t="str">
        <f>CHES!B24</f>
        <v>B5</v>
      </c>
      <c r="C25" s="32">
        <f>CHES!C24</f>
        <v>2101080195</v>
      </c>
      <c r="D25" s="30" t="str">
        <f>CHES!D24</f>
        <v>SANAL . S</v>
      </c>
      <c r="E25" s="22"/>
      <c r="F25" s="32" t="str">
        <f>'Common Data'!$B$4</f>
        <v>REV2021</v>
      </c>
      <c r="G25" s="32">
        <f>CHES!F24</f>
        <v>2081</v>
      </c>
      <c r="H25" s="31"/>
    </row>
    <row r="26" ht="22.5" customHeight="1">
      <c r="A26" s="16">
        <f>CHES!A25</f>
        <v>16</v>
      </c>
      <c r="B26" s="16" t="str">
        <f>CHES!B25</f>
        <v>B7</v>
      </c>
      <c r="C26" s="32">
        <f>CHES!C25</f>
        <v>2101080196</v>
      </c>
      <c r="D26" s="30" t="str">
        <f>CHES!D25</f>
        <v>SANDEEP S</v>
      </c>
      <c r="E26" s="22"/>
      <c r="F26" s="32" t="str">
        <f>'Common Data'!$B$4</f>
        <v>REV2021</v>
      </c>
      <c r="G26" s="32">
        <f>CHES!F25</f>
        <v>2081</v>
      </c>
      <c r="H26" s="31"/>
    </row>
    <row r="27" ht="22.5" customHeight="1">
      <c r="A27" s="16">
        <f>CHES!A26</f>
        <v>17</v>
      </c>
      <c r="B27" s="16" t="str">
        <f>CHES!B26</f>
        <v>D1</v>
      </c>
      <c r="C27" s="32">
        <f>CHES!C26</f>
        <v>2101080197</v>
      </c>
      <c r="D27" s="30" t="str">
        <f>CHES!D26</f>
        <v>SANDEEP. P</v>
      </c>
      <c r="E27" s="22"/>
      <c r="F27" s="32" t="str">
        <f>'Common Data'!$B$4</f>
        <v>REV2021</v>
      </c>
      <c r="G27" s="32">
        <f>CHES!F26</f>
        <v>2081</v>
      </c>
      <c r="H27" s="31"/>
    </row>
    <row r="28" ht="22.5" customHeight="1">
      <c r="A28" s="16">
        <f>CHES!A27</f>
        <v>18</v>
      </c>
      <c r="B28" s="16" t="str">
        <f>CHES!B27</f>
        <v>D3</v>
      </c>
      <c r="C28" s="32">
        <f>CHES!C27</f>
        <v>2101080198</v>
      </c>
      <c r="D28" s="30" t="str">
        <f>CHES!D27</f>
        <v>SANOOP S</v>
      </c>
      <c r="E28" s="22"/>
      <c r="F28" s="32" t="str">
        <f>'Common Data'!$B$4</f>
        <v>REV2021</v>
      </c>
      <c r="G28" s="32">
        <f>CHES!F27</f>
        <v>2081</v>
      </c>
      <c r="H28" s="31"/>
    </row>
    <row r="29" ht="22.5" hidden="1" customHeight="1">
      <c r="A29" s="16">
        <f>CHES!A28</f>
        <v>23</v>
      </c>
      <c r="B29" s="16" t="str">
        <f>CHES!B28</f>
        <v>D5</v>
      </c>
      <c r="C29" s="32" t="str">
        <f>CHES!C28</f>
        <v/>
      </c>
      <c r="D29" s="30" t="str">
        <f>CHES!D28</f>
        <v/>
      </c>
      <c r="E29" s="22"/>
      <c r="F29" s="32" t="str">
        <f>'Common Data'!$B$4</f>
        <v>REV2021</v>
      </c>
      <c r="G29" s="32" t="str">
        <f>CHES!F28</f>
        <v/>
      </c>
      <c r="H29" s="31"/>
    </row>
    <row r="30" ht="22.5" hidden="1" customHeight="1">
      <c r="A30" s="16">
        <f>CHES!A29</f>
        <v>24</v>
      </c>
      <c r="B30" s="16" t="str">
        <f>CHES!B29</f>
        <v>D7</v>
      </c>
      <c r="C30" s="32" t="str">
        <f>CHES!C29</f>
        <v/>
      </c>
      <c r="D30" s="30" t="str">
        <f>CHES!D29</f>
        <v/>
      </c>
      <c r="E30" s="22"/>
      <c r="F30" s="32" t="str">
        <f>'Common Data'!$B$4</f>
        <v>REV2021</v>
      </c>
      <c r="G30" s="32" t="str">
        <f>CHES!F29</f>
        <v/>
      </c>
      <c r="H30" s="31"/>
    </row>
    <row r="31" ht="22.5" customHeight="1">
      <c r="A31" s="33">
        <f>CHES!A30</f>
        <v>19</v>
      </c>
      <c r="B31" s="33" t="str">
        <f>CHES!B30</f>
        <v>A2</v>
      </c>
      <c r="C31" s="34">
        <f>CHES!C30</f>
        <v>2101150420</v>
      </c>
      <c r="D31" s="35" t="str">
        <f>CHES!D30</f>
        <v>RESMAL MUBARAK V</v>
      </c>
      <c r="E31" s="22"/>
      <c r="F31" s="34" t="str">
        <f>'Common Data'!$B$4</f>
        <v>REV2021</v>
      </c>
      <c r="G31" s="34">
        <f>CHES!F30</f>
        <v>2131</v>
      </c>
      <c r="H31" s="36"/>
    </row>
    <row r="32" ht="22.5" customHeight="1">
      <c r="A32" s="33">
        <f>CHES!A31</f>
        <v>20</v>
      </c>
      <c r="B32" s="33" t="str">
        <f>CHES!B31</f>
        <v>A4</v>
      </c>
      <c r="C32" s="34">
        <f>CHES!C31</f>
        <v>2101150421</v>
      </c>
      <c r="D32" s="35" t="str">
        <f>CHES!D31</f>
        <v>ROSHAN R</v>
      </c>
      <c r="E32" s="22"/>
      <c r="F32" s="34" t="str">
        <f>'Common Data'!$B$4</f>
        <v>REV2021</v>
      </c>
      <c r="G32" s="34">
        <f>CHES!F31</f>
        <v>2131</v>
      </c>
      <c r="H32" s="36"/>
    </row>
    <row r="33" ht="22.5" customHeight="1">
      <c r="A33" s="33">
        <f>CHES!A32</f>
        <v>21</v>
      </c>
      <c r="B33" s="33" t="str">
        <f>CHES!B32</f>
        <v>A6</v>
      </c>
      <c r="C33" s="34">
        <f>CHES!C32</f>
        <v>2101150422</v>
      </c>
      <c r="D33" s="35" t="str">
        <f>CHES!D32</f>
        <v>SANJAYKUMAR C</v>
      </c>
      <c r="E33" s="22"/>
      <c r="F33" s="34" t="str">
        <f>'Common Data'!$B$4</f>
        <v>REV2021</v>
      </c>
      <c r="G33" s="34">
        <f>CHES!F32</f>
        <v>2131</v>
      </c>
      <c r="H33" s="36"/>
    </row>
    <row r="34" ht="22.5" customHeight="1">
      <c r="A34" s="33">
        <f>CHES!A33</f>
        <v>22</v>
      </c>
      <c r="B34" s="33" t="str">
        <f>CHES!B33</f>
        <v>A8</v>
      </c>
      <c r="C34" s="34">
        <f>CHES!C33</f>
        <v>2101150423</v>
      </c>
      <c r="D34" s="35" t="str">
        <f>CHES!D33</f>
        <v>SANOOP. S</v>
      </c>
      <c r="E34" s="22"/>
      <c r="F34" s="34" t="str">
        <f>'Common Data'!$B$4</f>
        <v>REV2021</v>
      </c>
      <c r="G34" s="34">
        <f>CHES!F33</f>
        <v>2131</v>
      </c>
      <c r="H34" s="36"/>
    </row>
    <row r="35" ht="22.5" customHeight="1">
      <c r="A35" s="33">
        <f>CHES!A34</f>
        <v>23</v>
      </c>
      <c r="B35" s="33" t="str">
        <f>CHES!B34</f>
        <v>C2</v>
      </c>
      <c r="C35" s="34">
        <f>CHES!C34</f>
        <v>2101150424</v>
      </c>
      <c r="D35" s="35" t="str">
        <f>CHES!D34</f>
        <v>SHAROON .U</v>
      </c>
      <c r="E35" s="22"/>
      <c r="F35" s="34" t="str">
        <f>'Common Data'!$B$4</f>
        <v>REV2021</v>
      </c>
      <c r="G35" s="34">
        <f>CHES!F34</f>
        <v>2131</v>
      </c>
      <c r="H35" s="36"/>
    </row>
    <row r="36" ht="22.5" customHeight="1">
      <c r="A36" s="33">
        <f>CHES!A35</f>
        <v>24</v>
      </c>
      <c r="B36" s="33" t="str">
        <f>CHES!B35</f>
        <v>C4</v>
      </c>
      <c r="C36" s="34">
        <f>CHES!C35</f>
        <v>2101150425</v>
      </c>
      <c r="D36" s="35" t="str">
        <f>CHES!D35</f>
        <v>SOORAJ S</v>
      </c>
      <c r="E36" s="22"/>
      <c r="F36" s="34" t="str">
        <f>'Common Data'!$B$4</f>
        <v>REV2021</v>
      </c>
      <c r="G36" s="34">
        <f>CHES!F35</f>
        <v>2131</v>
      </c>
      <c r="H36" s="36"/>
    </row>
    <row r="37" ht="22.5" hidden="1" customHeight="1">
      <c r="A37" s="33">
        <f>CHES!A36</f>
        <v>31</v>
      </c>
      <c r="B37" s="33" t="str">
        <f>CHES!B36</f>
        <v>C6</v>
      </c>
      <c r="C37" s="34" t="str">
        <f>CHES!C36</f>
        <v/>
      </c>
      <c r="D37" s="35" t="str">
        <f>CHES!D36</f>
        <v/>
      </c>
      <c r="E37" s="22"/>
      <c r="F37" s="34" t="str">
        <f>'Common Data'!$B$4</f>
        <v>REV2021</v>
      </c>
      <c r="G37" s="34" t="str">
        <f>CHES!F36</f>
        <v/>
      </c>
      <c r="H37" s="36"/>
    </row>
    <row r="38" ht="22.5" hidden="1" customHeight="1">
      <c r="A38" s="33">
        <f>CHES!A37</f>
        <v>32</v>
      </c>
      <c r="B38" s="33" t="str">
        <f>CHES!B37</f>
        <v>C8</v>
      </c>
      <c r="C38" s="34" t="str">
        <f>CHES!C37</f>
        <v/>
      </c>
      <c r="D38" s="35" t="str">
        <f>CHES!D37</f>
        <v/>
      </c>
      <c r="E38" s="22"/>
      <c r="F38" s="34" t="str">
        <f>'Common Data'!$B$4</f>
        <v>REV2021</v>
      </c>
      <c r="G38" s="34" t="str">
        <f>CHES!F37</f>
        <v/>
      </c>
      <c r="H38" s="36"/>
    </row>
    <row r="39">
      <c r="A39" s="37"/>
      <c r="B39" s="19"/>
      <c r="C39" s="19"/>
      <c r="D39" s="19"/>
      <c r="E39" s="19"/>
      <c r="F39" s="19"/>
      <c r="G39" s="48"/>
      <c r="H39" s="19"/>
    </row>
    <row r="40">
      <c r="A40" s="37"/>
      <c r="B40" s="19"/>
      <c r="C40" s="7"/>
      <c r="E40" s="19"/>
      <c r="F40" s="19"/>
      <c r="G40" s="48"/>
      <c r="H40" s="19"/>
    </row>
    <row r="41">
      <c r="A41" s="26" t="s">
        <v>380</v>
      </c>
      <c r="E41" s="49"/>
      <c r="G41" s="7" t="s">
        <v>449</v>
      </c>
    </row>
    <row r="42" ht="22.5" customHeight="1">
      <c r="A42" s="49"/>
      <c r="C42" s="48"/>
      <c r="D42" s="48"/>
      <c r="E42" s="48"/>
      <c r="F42" s="19"/>
      <c r="G42" s="48"/>
      <c r="H42" s="19"/>
    </row>
  </sheetData>
  <mergeCells count="39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C40:D40"/>
    <mergeCell ref="A41:D41"/>
    <mergeCell ref="G41:H41"/>
    <mergeCell ref="A42:B42"/>
    <mergeCell ref="D32:E32"/>
    <mergeCell ref="D33:E33"/>
    <mergeCell ref="D34:E34"/>
    <mergeCell ref="D35:E35"/>
    <mergeCell ref="D36:E36"/>
    <mergeCell ref="D37:E37"/>
    <mergeCell ref="D38:E38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 t="s">
        <v>352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2.101022692E9</v>
      </c>
      <c r="D6" s="30" t="s">
        <v>102</v>
      </c>
      <c r="E6" s="22"/>
      <c r="F6" s="16">
        <v>2022.0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2.101022693E9</v>
      </c>
      <c r="D7" s="30" t="s">
        <v>103</v>
      </c>
      <c r="E7" s="22"/>
      <c r="F7" s="16">
        <v>2022.0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2.101022694E9</v>
      </c>
      <c r="D8" s="30" t="s">
        <v>104</v>
      </c>
      <c r="E8" s="22"/>
      <c r="F8" s="16">
        <v>2022.0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2.101022695E9</v>
      </c>
      <c r="D9" s="30" t="s">
        <v>105</v>
      </c>
      <c r="E9" s="22"/>
      <c r="F9" s="16">
        <v>2022.0</v>
      </c>
      <c r="G9" s="31"/>
      <c r="H9" s="31"/>
      <c r="I9" s="31"/>
    </row>
    <row r="10" ht="22.5" customHeight="1">
      <c r="A10" s="16">
        <v>5.0</v>
      </c>
      <c r="B10" s="16" t="s">
        <v>416</v>
      </c>
      <c r="C10" s="32">
        <v>2.101022696E9</v>
      </c>
      <c r="D10" s="30" t="s">
        <v>106</v>
      </c>
      <c r="E10" s="22"/>
      <c r="F10" s="16">
        <v>2022.0</v>
      </c>
      <c r="G10" s="31"/>
      <c r="H10" s="31"/>
      <c r="I10" s="31"/>
    </row>
    <row r="11" ht="22.5" customHeight="1">
      <c r="A11" s="16">
        <v>6.0</v>
      </c>
      <c r="B11" s="16" t="s">
        <v>417</v>
      </c>
      <c r="C11" s="32">
        <v>2.101022697E9</v>
      </c>
      <c r="D11" s="30" t="s">
        <v>107</v>
      </c>
      <c r="E11" s="22"/>
      <c r="F11" s="16">
        <v>2022.0</v>
      </c>
      <c r="G11" s="31"/>
      <c r="H11" s="31"/>
      <c r="I11" s="31"/>
    </row>
    <row r="12" ht="22.5" customHeight="1">
      <c r="A12" s="16">
        <v>7.0</v>
      </c>
      <c r="B12" s="16" t="s">
        <v>418</v>
      </c>
      <c r="C12" s="32">
        <v>2.101022698E9</v>
      </c>
      <c r="D12" s="30" t="s">
        <v>108</v>
      </c>
      <c r="E12" s="22"/>
      <c r="F12" s="16">
        <v>2022.0</v>
      </c>
      <c r="G12" s="31"/>
      <c r="H12" s="31"/>
      <c r="I12" s="31"/>
    </row>
    <row r="13" ht="22.5" customHeight="1">
      <c r="A13" s="16">
        <v>8.0</v>
      </c>
      <c r="B13" s="16" t="s">
        <v>469</v>
      </c>
      <c r="C13" s="32">
        <v>2.1010227E9</v>
      </c>
      <c r="D13" s="30" t="s">
        <v>109</v>
      </c>
      <c r="E13" s="22"/>
      <c r="F13" s="16">
        <v>2022.0</v>
      </c>
      <c r="G13" s="31"/>
      <c r="H13" s="31"/>
      <c r="I13" s="31"/>
    </row>
    <row r="14" ht="22.5" customHeight="1">
      <c r="A14" s="16">
        <v>9.0</v>
      </c>
      <c r="B14" s="16" t="s">
        <v>461</v>
      </c>
      <c r="C14" s="32">
        <v>2.101022701E9</v>
      </c>
      <c r="D14" s="30" t="s">
        <v>110</v>
      </c>
      <c r="E14" s="22"/>
      <c r="F14" s="16">
        <v>2022.0</v>
      </c>
      <c r="G14" s="31"/>
      <c r="H14" s="31"/>
      <c r="I14" s="31"/>
    </row>
    <row r="15" ht="22.5" customHeight="1">
      <c r="A15" s="16">
        <v>10.0</v>
      </c>
      <c r="B15" s="16" t="s">
        <v>463</v>
      </c>
      <c r="C15" s="32">
        <v>2.101022702E9</v>
      </c>
      <c r="D15" s="30" t="s">
        <v>111</v>
      </c>
      <c r="E15" s="22"/>
      <c r="F15" s="16">
        <v>2022.0</v>
      </c>
      <c r="G15" s="31"/>
      <c r="H15" s="31"/>
      <c r="I15" s="31"/>
    </row>
    <row r="16" ht="22.5" hidden="1" customHeight="1">
      <c r="A16" s="16">
        <v>11.0</v>
      </c>
      <c r="B16" s="16" t="s">
        <v>467</v>
      </c>
      <c r="C16" s="32"/>
      <c r="D16" s="30"/>
      <c r="E16" s="22"/>
      <c r="F16" s="16"/>
      <c r="G16" s="31"/>
      <c r="H16" s="31"/>
      <c r="I16" s="31"/>
    </row>
    <row r="17" ht="22.5" hidden="1" customHeight="1">
      <c r="A17" s="16">
        <v>12.0</v>
      </c>
      <c r="B17" s="16" t="s">
        <v>470</v>
      </c>
      <c r="C17" s="32"/>
      <c r="D17" s="30"/>
      <c r="E17" s="22"/>
      <c r="F17" s="16"/>
      <c r="G17" s="31"/>
      <c r="H17" s="31"/>
      <c r="I17" s="31"/>
    </row>
    <row r="18" ht="22.5" customHeight="1">
      <c r="A18" s="16">
        <v>11.0</v>
      </c>
      <c r="B18" s="33" t="s">
        <v>419</v>
      </c>
      <c r="C18" s="34">
        <v>2.101030862E9</v>
      </c>
      <c r="D18" s="35" t="s">
        <v>167</v>
      </c>
      <c r="E18" s="22"/>
      <c r="F18" s="33">
        <v>2032.0</v>
      </c>
      <c r="G18" s="36"/>
      <c r="H18" s="36"/>
      <c r="I18" s="36"/>
    </row>
    <row r="19" ht="22.5" customHeight="1">
      <c r="A19" s="16">
        <v>12.0</v>
      </c>
      <c r="B19" s="33" t="s">
        <v>420</v>
      </c>
      <c r="C19" s="34">
        <v>2.101030863E9</v>
      </c>
      <c r="D19" s="35" t="s">
        <v>168</v>
      </c>
      <c r="E19" s="22"/>
      <c r="F19" s="33">
        <v>2032.0</v>
      </c>
      <c r="G19" s="36"/>
      <c r="H19" s="36"/>
      <c r="I19" s="36"/>
    </row>
    <row r="20" ht="22.5" customHeight="1">
      <c r="A20" s="16">
        <v>13.0</v>
      </c>
      <c r="B20" s="33" t="s">
        <v>421</v>
      </c>
      <c r="C20" s="34">
        <v>2.101030865E9</v>
      </c>
      <c r="D20" s="35" t="s">
        <v>169</v>
      </c>
      <c r="E20" s="22"/>
      <c r="F20" s="33">
        <v>2032.0</v>
      </c>
      <c r="G20" s="36"/>
      <c r="H20" s="36"/>
      <c r="I20" s="36"/>
    </row>
    <row r="21" ht="22.5" customHeight="1">
      <c r="A21" s="16">
        <v>14.0</v>
      </c>
      <c r="B21" s="33" t="s">
        <v>422</v>
      </c>
      <c r="C21" s="34">
        <v>2.101030866E9</v>
      </c>
      <c r="D21" s="35" t="s">
        <v>170</v>
      </c>
      <c r="E21" s="22"/>
      <c r="F21" s="33">
        <v>2032.0</v>
      </c>
      <c r="G21" s="36"/>
      <c r="H21" s="36"/>
      <c r="I21" s="36"/>
    </row>
    <row r="22" ht="22.5" customHeight="1">
      <c r="A22" s="16">
        <v>15.0</v>
      </c>
      <c r="B22" s="33" t="s">
        <v>423</v>
      </c>
      <c r="C22" s="34">
        <v>2.101030867E9</v>
      </c>
      <c r="D22" s="35" t="s">
        <v>171</v>
      </c>
      <c r="E22" s="22"/>
      <c r="F22" s="33">
        <v>2032.0</v>
      </c>
      <c r="G22" s="36"/>
      <c r="H22" s="36"/>
      <c r="I22" s="36"/>
    </row>
    <row r="23" ht="22.5" customHeight="1">
      <c r="A23" s="16">
        <v>16.0</v>
      </c>
      <c r="B23" s="33" t="s">
        <v>424</v>
      </c>
      <c r="C23" s="34">
        <v>2.101030868E9</v>
      </c>
      <c r="D23" s="35" t="s">
        <v>172</v>
      </c>
      <c r="E23" s="22"/>
      <c r="F23" s="33">
        <v>2032.0</v>
      </c>
      <c r="G23" s="36"/>
      <c r="H23" s="36"/>
      <c r="I23" s="36"/>
    </row>
    <row r="24" ht="22.5" customHeight="1">
      <c r="A24" s="16">
        <v>17.0</v>
      </c>
      <c r="B24" s="33" t="s">
        <v>425</v>
      </c>
      <c r="C24" s="34">
        <v>2.101030869E9</v>
      </c>
      <c r="D24" s="35" t="s">
        <v>173</v>
      </c>
      <c r="E24" s="22"/>
      <c r="F24" s="33">
        <v>2032.0</v>
      </c>
      <c r="G24" s="36"/>
      <c r="H24" s="36"/>
      <c r="I24" s="36"/>
    </row>
    <row r="25" ht="22.5" hidden="1" customHeight="1">
      <c r="A25" s="16">
        <v>18.0</v>
      </c>
      <c r="B25" s="33" t="s">
        <v>471</v>
      </c>
      <c r="C25" s="34"/>
      <c r="D25" s="35"/>
      <c r="E25" s="22"/>
      <c r="F25" s="33"/>
      <c r="G25" s="36"/>
      <c r="H25" s="36"/>
      <c r="I25" s="36"/>
    </row>
    <row r="26" ht="22.5" hidden="1" customHeight="1">
      <c r="A26" s="16">
        <v>19.0</v>
      </c>
      <c r="B26" s="33" t="s">
        <v>451</v>
      </c>
      <c r="C26" s="34"/>
      <c r="D26" s="35"/>
      <c r="E26" s="22"/>
      <c r="F26" s="33"/>
      <c r="G26" s="36"/>
      <c r="H26" s="36"/>
      <c r="I26" s="36"/>
    </row>
    <row r="27" ht="22.5" hidden="1" customHeight="1">
      <c r="A27" s="16">
        <v>20.0</v>
      </c>
      <c r="B27" s="33" t="s">
        <v>460</v>
      </c>
      <c r="C27" s="34"/>
      <c r="D27" s="35"/>
      <c r="E27" s="22"/>
      <c r="F27" s="33"/>
      <c r="G27" s="36"/>
      <c r="H27" s="36"/>
      <c r="I27" s="36"/>
    </row>
    <row r="28" ht="22.5" hidden="1" customHeight="1">
      <c r="A28" s="16">
        <v>21.0</v>
      </c>
      <c r="B28" s="33" t="s">
        <v>472</v>
      </c>
      <c r="C28" s="34"/>
      <c r="D28" s="35"/>
      <c r="E28" s="22"/>
      <c r="F28" s="33"/>
      <c r="G28" s="36"/>
      <c r="H28" s="36"/>
      <c r="I28" s="36"/>
    </row>
    <row r="29" ht="22.5" hidden="1" customHeight="1">
      <c r="A29" s="16">
        <v>22.0</v>
      </c>
      <c r="B29" s="33" t="s">
        <v>473</v>
      </c>
      <c r="C29" s="34"/>
      <c r="D29" s="35"/>
      <c r="E29" s="22"/>
      <c r="F29" s="33"/>
      <c r="G29" s="36"/>
      <c r="H29" s="36"/>
      <c r="I29" s="36"/>
    </row>
    <row r="30" ht="22.5" customHeight="1">
      <c r="A30" s="16">
        <v>18.0</v>
      </c>
      <c r="B30" s="16" t="s">
        <v>426</v>
      </c>
      <c r="C30" s="32">
        <v>2.101080199E9</v>
      </c>
      <c r="D30" s="30" t="s">
        <v>267</v>
      </c>
      <c r="E30" s="22"/>
      <c r="F30" s="16">
        <v>2081.0</v>
      </c>
      <c r="G30" s="31"/>
      <c r="H30" s="31"/>
      <c r="I30" s="31"/>
    </row>
    <row r="31" ht="22.5" customHeight="1">
      <c r="A31" s="16">
        <v>19.0</v>
      </c>
      <c r="B31" s="16" t="s">
        <v>427</v>
      </c>
      <c r="C31" s="32">
        <v>2.1010802E9</v>
      </c>
      <c r="D31" s="30" t="s">
        <v>268</v>
      </c>
      <c r="E31" s="22"/>
      <c r="F31" s="16">
        <v>2081.0</v>
      </c>
      <c r="G31" s="31"/>
      <c r="H31" s="31"/>
      <c r="I31" s="31"/>
    </row>
    <row r="32" ht="22.5" customHeight="1">
      <c r="A32" s="16">
        <v>20.0</v>
      </c>
      <c r="B32" s="16" t="s">
        <v>428</v>
      </c>
      <c r="C32" s="32">
        <v>2.101080201E9</v>
      </c>
      <c r="D32" s="30" t="s">
        <v>269</v>
      </c>
      <c r="E32" s="22"/>
      <c r="F32" s="16">
        <v>2081.0</v>
      </c>
      <c r="G32" s="31"/>
      <c r="H32" s="31"/>
      <c r="I32" s="31"/>
    </row>
    <row r="33" ht="22.5" customHeight="1">
      <c r="A33" s="16">
        <v>21.0</v>
      </c>
      <c r="B33" s="16" t="s">
        <v>429</v>
      </c>
      <c r="C33" s="32">
        <v>2.101080202E9</v>
      </c>
      <c r="D33" s="30" t="s">
        <v>270</v>
      </c>
      <c r="E33" s="22"/>
      <c r="F33" s="16">
        <v>2081.0</v>
      </c>
      <c r="G33" s="31"/>
      <c r="H33" s="31"/>
      <c r="I33" s="31"/>
    </row>
    <row r="34" ht="22.5" customHeight="1">
      <c r="A34" s="16">
        <v>22.0</v>
      </c>
      <c r="B34" s="16" t="s">
        <v>430</v>
      </c>
      <c r="C34" s="32">
        <v>2.101080203E9</v>
      </c>
      <c r="D34" s="30" t="s">
        <v>271</v>
      </c>
      <c r="E34" s="22"/>
      <c r="F34" s="16">
        <v>2081.0</v>
      </c>
      <c r="G34" s="31"/>
      <c r="H34" s="31"/>
      <c r="I34" s="31"/>
    </row>
    <row r="35" ht="22.5" customHeight="1">
      <c r="A35" s="16">
        <v>23.0</v>
      </c>
      <c r="B35" s="16" t="s">
        <v>431</v>
      </c>
      <c r="C35" s="32">
        <v>2.101080204E9</v>
      </c>
      <c r="D35" s="30" t="s">
        <v>272</v>
      </c>
      <c r="E35" s="22"/>
      <c r="F35" s="16">
        <v>2081.0</v>
      </c>
      <c r="G35" s="31"/>
      <c r="H35" s="31"/>
      <c r="I35" s="31"/>
    </row>
    <row r="36" ht="22.5" customHeight="1">
      <c r="A36" s="16">
        <v>24.0</v>
      </c>
      <c r="B36" s="16" t="s">
        <v>432</v>
      </c>
      <c r="C36" s="32">
        <v>2.101080205E9</v>
      </c>
      <c r="D36" s="30" t="s">
        <v>273</v>
      </c>
      <c r="E36" s="22"/>
      <c r="F36" s="16">
        <v>2081.0</v>
      </c>
      <c r="G36" s="31"/>
      <c r="H36" s="31"/>
      <c r="I36" s="31"/>
    </row>
    <row r="37" ht="22.5" customHeight="1">
      <c r="A37" s="16">
        <v>25.0</v>
      </c>
      <c r="B37" s="16" t="s">
        <v>474</v>
      </c>
      <c r="C37" s="32">
        <v>2.101080206E9</v>
      </c>
      <c r="D37" s="30" t="s">
        <v>274</v>
      </c>
      <c r="E37" s="22"/>
      <c r="F37" s="16">
        <v>2081.0</v>
      </c>
      <c r="G37" s="31"/>
      <c r="H37" s="31"/>
      <c r="I37" s="31"/>
    </row>
    <row r="38" ht="22.5" customHeight="1">
      <c r="A38" s="16">
        <v>26.0</v>
      </c>
      <c r="B38" s="16" t="s">
        <v>462</v>
      </c>
      <c r="C38" s="32">
        <v>2.101080207E9</v>
      </c>
      <c r="D38" s="30" t="s">
        <v>275</v>
      </c>
      <c r="E38" s="22"/>
      <c r="F38" s="16">
        <v>2081.0</v>
      </c>
      <c r="G38" s="31"/>
      <c r="H38" s="31"/>
      <c r="I38" s="31"/>
    </row>
    <row r="39" ht="22.5" customHeight="1">
      <c r="A39" s="16">
        <v>27.0</v>
      </c>
      <c r="B39" s="16" t="s">
        <v>450</v>
      </c>
      <c r="C39" s="32">
        <v>2.101080208E9</v>
      </c>
      <c r="D39" s="30" t="s">
        <v>276</v>
      </c>
      <c r="E39" s="22"/>
      <c r="F39" s="16">
        <v>2081.0</v>
      </c>
      <c r="G39" s="31"/>
      <c r="H39" s="31"/>
      <c r="I39" s="31"/>
    </row>
    <row r="40" ht="22.5" customHeight="1">
      <c r="A40" s="16">
        <v>28.0</v>
      </c>
      <c r="B40" s="16" t="s">
        <v>475</v>
      </c>
      <c r="C40" s="32">
        <v>2.101080209E9</v>
      </c>
      <c r="D40" s="30" t="s">
        <v>277</v>
      </c>
      <c r="E40" s="22"/>
      <c r="F40" s="16">
        <v>2081.0</v>
      </c>
      <c r="G40" s="31"/>
      <c r="H40" s="31"/>
      <c r="I40" s="31"/>
    </row>
    <row r="41" ht="22.5" customHeight="1">
      <c r="A41" s="16">
        <v>29.0</v>
      </c>
      <c r="B41" s="16" t="s">
        <v>476</v>
      </c>
      <c r="C41" s="32">
        <v>2.10108021E9</v>
      </c>
      <c r="D41" s="30" t="s">
        <v>278</v>
      </c>
      <c r="E41" s="22"/>
      <c r="F41" s="16">
        <v>2081.0</v>
      </c>
      <c r="G41" s="31"/>
      <c r="H41" s="31"/>
      <c r="I41" s="31"/>
    </row>
    <row r="42" ht="22.5" customHeight="1">
      <c r="A42" s="16">
        <v>30.0</v>
      </c>
      <c r="B42" s="33" t="s">
        <v>433</v>
      </c>
      <c r="C42" s="34">
        <v>2.101150426E9</v>
      </c>
      <c r="D42" s="35" t="s">
        <v>326</v>
      </c>
      <c r="E42" s="22"/>
      <c r="F42" s="33">
        <v>2131.0</v>
      </c>
      <c r="G42" s="36"/>
      <c r="H42" s="36"/>
      <c r="I42" s="36"/>
    </row>
    <row r="43" ht="22.5" customHeight="1">
      <c r="A43" s="16">
        <v>31.0</v>
      </c>
      <c r="B43" s="33" t="s">
        <v>434</v>
      </c>
      <c r="C43" s="34">
        <v>2.101150427E9</v>
      </c>
      <c r="D43" s="35" t="s">
        <v>327</v>
      </c>
      <c r="E43" s="22"/>
      <c r="F43" s="33">
        <v>2131.0</v>
      </c>
      <c r="G43" s="36"/>
      <c r="H43" s="36"/>
      <c r="I43" s="36"/>
    </row>
    <row r="44" ht="22.5" customHeight="1">
      <c r="A44" s="16">
        <v>32.0</v>
      </c>
      <c r="B44" s="33" t="s">
        <v>435</v>
      </c>
      <c r="C44" s="34">
        <v>2.101150428E9</v>
      </c>
      <c r="D44" s="35" t="s">
        <v>328</v>
      </c>
      <c r="E44" s="22"/>
      <c r="F44" s="33">
        <v>2131.0</v>
      </c>
      <c r="G44" s="36"/>
      <c r="H44" s="36"/>
      <c r="I44" s="36"/>
    </row>
    <row r="45" ht="22.5" customHeight="1">
      <c r="A45" s="16">
        <v>33.0</v>
      </c>
      <c r="B45" s="33" t="s">
        <v>436</v>
      </c>
      <c r="C45" s="34">
        <v>2.101150429E9</v>
      </c>
      <c r="D45" s="35" t="s">
        <v>329</v>
      </c>
      <c r="E45" s="22"/>
      <c r="F45" s="33">
        <v>2131.0</v>
      </c>
      <c r="G45" s="36"/>
      <c r="H45" s="36"/>
      <c r="I45" s="36"/>
    </row>
    <row r="46" ht="22.5" customHeight="1">
      <c r="A46" s="16">
        <v>34.0</v>
      </c>
      <c r="B46" s="33" t="s">
        <v>437</v>
      </c>
      <c r="C46" s="34">
        <v>2.10115043E9</v>
      </c>
      <c r="D46" s="35" t="s">
        <v>330</v>
      </c>
      <c r="E46" s="22"/>
      <c r="F46" s="33">
        <v>2131.0</v>
      </c>
      <c r="G46" s="36"/>
      <c r="H46" s="36"/>
      <c r="I46" s="36"/>
    </row>
    <row r="47" ht="22.5" customHeight="1">
      <c r="A47" s="16">
        <v>35.0</v>
      </c>
      <c r="B47" s="33" t="s">
        <v>438</v>
      </c>
      <c r="C47" s="34">
        <v>2.101150431E9</v>
      </c>
      <c r="D47" s="35" t="s">
        <v>331</v>
      </c>
      <c r="E47" s="22"/>
      <c r="F47" s="33">
        <v>2131.0</v>
      </c>
      <c r="G47" s="36"/>
      <c r="H47" s="36"/>
      <c r="I47" s="36"/>
    </row>
    <row r="48" ht="22.5" customHeight="1">
      <c r="A48" s="16">
        <v>36.0</v>
      </c>
      <c r="B48" s="33" t="s">
        <v>439</v>
      </c>
      <c r="C48" s="34">
        <v>2.101150432E9</v>
      </c>
      <c r="D48" s="35" t="s">
        <v>332</v>
      </c>
      <c r="E48" s="22"/>
      <c r="F48" s="33">
        <v>2131.0</v>
      </c>
      <c r="G48" s="36"/>
      <c r="H48" s="36"/>
      <c r="I48" s="36"/>
    </row>
    <row r="49" ht="22.5" customHeight="1">
      <c r="A49" s="16">
        <v>37.0</v>
      </c>
      <c r="B49" s="33" t="s">
        <v>477</v>
      </c>
      <c r="C49" s="34">
        <v>2.101150433E9</v>
      </c>
      <c r="D49" s="35" t="s">
        <v>333</v>
      </c>
      <c r="E49" s="22"/>
      <c r="F49" s="33">
        <v>2131.0</v>
      </c>
      <c r="G49" s="36"/>
      <c r="H49" s="36"/>
      <c r="I49" s="36"/>
    </row>
    <row r="50" ht="22.5" hidden="1" customHeight="1">
      <c r="A50" s="16">
        <v>38.0</v>
      </c>
      <c r="B50" s="33" t="s">
        <v>452</v>
      </c>
      <c r="C50" s="34"/>
      <c r="D50" s="35"/>
      <c r="E50" s="22"/>
      <c r="F50" s="33"/>
      <c r="G50" s="36"/>
      <c r="H50" s="36"/>
      <c r="I50" s="36"/>
    </row>
    <row r="51" ht="22.5" hidden="1" customHeight="1">
      <c r="A51" s="16">
        <v>39.0</v>
      </c>
      <c r="B51" s="33" t="s">
        <v>464</v>
      </c>
      <c r="C51" s="34"/>
      <c r="D51" s="35"/>
      <c r="E51" s="22"/>
      <c r="F51" s="33"/>
      <c r="G51" s="36"/>
      <c r="H51" s="36"/>
      <c r="I51" s="36"/>
    </row>
    <row r="52" ht="22.5" hidden="1" customHeight="1">
      <c r="A52" s="16">
        <v>40.0</v>
      </c>
      <c r="B52" s="33" t="s">
        <v>478</v>
      </c>
      <c r="C52" s="34"/>
      <c r="D52" s="35"/>
      <c r="E52" s="22"/>
      <c r="F52" s="33"/>
      <c r="G52" s="36"/>
      <c r="H52" s="36"/>
      <c r="I52" s="36"/>
    </row>
    <row r="53" ht="22.5" hidden="1" customHeight="1">
      <c r="A53" s="16">
        <v>43.0</v>
      </c>
      <c r="B53" s="33" t="s">
        <v>479</v>
      </c>
      <c r="C53" s="34"/>
      <c r="D53" s="35"/>
      <c r="E53" s="22"/>
      <c r="F53" s="33"/>
      <c r="G53" s="36"/>
      <c r="H53" s="36"/>
      <c r="I53" s="36"/>
    </row>
    <row r="54">
      <c r="A54" s="37"/>
      <c r="B54" s="19"/>
      <c r="C54" s="19"/>
      <c r="D54" s="19"/>
      <c r="E54" s="19"/>
      <c r="F54" s="19"/>
      <c r="G54" s="19"/>
      <c r="H54" s="19"/>
      <c r="I54" s="19"/>
    </row>
    <row r="55">
      <c r="A55" s="37"/>
      <c r="B55" s="19"/>
      <c r="C55" s="7" t="s">
        <v>440</v>
      </c>
      <c r="E55" s="19"/>
      <c r="F55" s="19"/>
      <c r="G55" s="19"/>
      <c r="H55" s="19"/>
      <c r="I55" s="19"/>
    </row>
    <row r="56">
      <c r="A56" s="38" t="s">
        <v>441</v>
      </c>
      <c r="B56" s="22"/>
      <c r="C56" s="39" t="s">
        <v>442</v>
      </c>
      <c r="D56" s="40" t="s">
        <v>443</v>
      </c>
      <c r="E56" s="40" t="s">
        <v>444</v>
      </c>
      <c r="G56" s="7" t="s">
        <v>445</v>
      </c>
      <c r="I56" s="19"/>
    </row>
    <row r="57" ht="22.5" customHeight="1">
      <c r="A57" s="41"/>
      <c r="B57" s="22"/>
      <c r="C57" s="17"/>
      <c r="D57" s="17"/>
      <c r="E57" s="17"/>
      <c r="F57" s="19"/>
      <c r="G57" s="19"/>
      <c r="H57" s="19"/>
      <c r="I57" s="19"/>
    </row>
    <row r="58">
      <c r="A58" s="37"/>
      <c r="B58" s="19"/>
      <c r="C58" s="19"/>
      <c r="D58" s="19"/>
      <c r="E58" s="19"/>
      <c r="F58" s="19"/>
      <c r="G58" s="19"/>
      <c r="H58" s="19"/>
      <c r="I58" s="19"/>
    </row>
  </sheetData>
  <mergeCells count="5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52:E52"/>
    <mergeCell ref="D53:E53"/>
    <mergeCell ref="C55:D55"/>
    <mergeCell ref="A56:B56"/>
    <mergeCell ref="G56:H56"/>
    <mergeCell ref="A57:B57"/>
    <mergeCell ref="D45:E45"/>
    <mergeCell ref="D46:E46"/>
    <mergeCell ref="D47:E47"/>
    <mergeCell ref="D48:E48"/>
    <mergeCell ref="D49:E49"/>
    <mergeCell ref="D50:E50"/>
    <mergeCell ref="D51:E5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468</v>
      </c>
    </row>
    <row r="2">
      <c r="A2" s="11" t="s">
        <v>373</v>
      </c>
      <c r="G2" s="24" t="str">
        <f>'Common Data'!B1</f>
        <v>APRIL 2022</v>
      </c>
      <c r="H2" s="25"/>
    </row>
    <row r="3">
      <c r="A3" s="9" t="s">
        <v>403</v>
      </c>
      <c r="B3" s="12"/>
      <c r="C3" s="26" t="s">
        <v>352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LIBS!A6</f>
        <v>1</v>
      </c>
      <c r="B7" s="16" t="str">
        <f>LIBS!B6</f>
        <v>A1</v>
      </c>
      <c r="C7" s="16">
        <f>LIBS!C6</f>
        <v>2101022692</v>
      </c>
      <c r="D7" s="30" t="str">
        <f>LIBS!D6</f>
        <v>SAJI A</v>
      </c>
      <c r="E7" s="22"/>
      <c r="F7" s="32" t="str">
        <f>'Common Data'!$B$4</f>
        <v>REV2021</v>
      </c>
      <c r="G7" s="32">
        <f>LIBS!F6</f>
        <v>2022</v>
      </c>
      <c r="H7" s="31"/>
    </row>
    <row r="8" ht="22.5" customHeight="1">
      <c r="A8" s="16">
        <f>LIBS!A7</f>
        <v>2</v>
      </c>
      <c r="B8" s="16" t="str">
        <f>LIBS!B7</f>
        <v>A3</v>
      </c>
      <c r="C8" s="32">
        <f>LIBS!C7</f>
        <v>2101022693</v>
      </c>
      <c r="D8" s="30" t="str">
        <f>LIBS!D7</f>
        <v>SAJIN.R</v>
      </c>
      <c r="E8" s="22"/>
      <c r="F8" s="32" t="str">
        <f>'Common Data'!$B$4</f>
        <v>REV2021</v>
      </c>
      <c r="G8" s="32">
        <f>LIBS!F7</f>
        <v>2022</v>
      </c>
      <c r="H8" s="31"/>
    </row>
    <row r="9" ht="22.5" customHeight="1">
      <c r="A9" s="16">
        <f>LIBS!A8</f>
        <v>3</v>
      </c>
      <c r="B9" s="16" t="str">
        <f>LIBS!B8</f>
        <v>A5</v>
      </c>
      <c r="C9" s="32">
        <f>LIBS!C8</f>
        <v>2101022694</v>
      </c>
      <c r="D9" s="30" t="str">
        <f>LIBS!D8</f>
        <v>SANAL KRISHNA. B</v>
      </c>
      <c r="E9" s="22"/>
      <c r="F9" s="32" t="str">
        <f>'Common Data'!$B$4</f>
        <v>REV2021</v>
      </c>
      <c r="G9" s="32">
        <f>LIBS!F8</f>
        <v>2022</v>
      </c>
      <c r="H9" s="31"/>
    </row>
    <row r="10" ht="22.5" customHeight="1">
      <c r="A10" s="16">
        <f>LIBS!A9</f>
        <v>4</v>
      </c>
      <c r="B10" s="16" t="str">
        <f>LIBS!B9</f>
        <v>A7</v>
      </c>
      <c r="C10" s="32">
        <f>LIBS!C9</f>
        <v>2101022695</v>
      </c>
      <c r="D10" s="30" t="str">
        <f>LIBS!D9</f>
        <v>SIDHARTH KRISHNA.U</v>
      </c>
      <c r="E10" s="22"/>
      <c r="F10" s="32" t="str">
        <f>'Common Data'!$B$4</f>
        <v>REV2021</v>
      </c>
      <c r="G10" s="32">
        <f>LIBS!F9</f>
        <v>2022</v>
      </c>
      <c r="H10" s="31"/>
    </row>
    <row r="11" ht="22.5" customHeight="1">
      <c r="A11" s="16">
        <f>LIBS!A10</f>
        <v>5</v>
      </c>
      <c r="B11" s="16" t="str">
        <f>LIBS!B10</f>
        <v>A9</v>
      </c>
      <c r="C11" s="32">
        <f>LIBS!C10</f>
        <v>2101022696</v>
      </c>
      <c r="D11" s="30" t="str">
        <f>LIBS!D10</f>
        <v>SOORAJ S</v>
      </c>
      <c r="E11" s="22"/>
      <c r="F11" s="32" t="str">
        <f>'Common Data'!$B$4</f>
        <v>REV2021</v>
      </c>
      <c r="G11" s="32">
        <f>LIBS!F10</f>
        <v>2022</v>
      </c>
      <c r="H11" s="31"/>
    </row>
    <row r="12" ht="22.5" customHeight="1">
      <c r="A12" s="16">
        <f>LIBS!A11</f>
        <v>6</v>
      </c>
      <c r="B12" s="16" t="str">
        <f>LIBS!B11</f>
        <v>A11</v>
      </c>
      <c r="C12" s="32">
        <f>LIBS!C11</f>
        <v>2101022697</v>
      </c>
      <c r="D12" s="30" t="str">
        <f>LIBS!D11</f>
        <v>SREENIVASAN S</v>
      </c>
      <c r="E12" s="22"/>
      <c r="F12" s="32" t="str">
        <f>'Common Data'!$B$4</f>
        <v>REV2021</v>
      </c>
      <c r="G12" s="32">
        <f>LIBS!F11</f>
        <v>2022</v>
      </c>
      <c r="H12" s="31"/>
    </row>
    <row r="13" ht="22.5" customHeight="1">
      <c r="A13" s="16">
        <f>LIBS!A12</f>
        <v>7</v>
      </c>
      <c r="B13" s="16" t="str">
        <f>LIBS!B12</f>
        <v>A13</v>
      </c>
      <c r="C13" s="32">
        <f>LIBS!C12</f>
        <v>2101022698</v>
      </c>
      <c r="D13" s="30" t="str">
        <f>LIBS!D12</f>
        <v>SREERAG . P . S</v>
      </c>
      <c r="E13" s="22"/>
      <c r="F13" s="32" t="str">
        <f>'Common Data'!$B$4</f>
        <v>REV2021</v>
      </c>
      <c r="G13" s="32">
        <f>LIBS!F12</f>
        <v>2022</v>
      </c>
      <c r="H13" s="31"/>
    </row>
    <row r="14" ht="22.5" customHeight="1">
      <c r="A14" s="16">
        <f>LIBS!A13</f>
        <v>8</v>
      </c>
      <c r="B14" s="16" t="str">
        <f>LIBS!B13</f>
        <v>A15</v>
      </c>
      <c r="C14" s="32">
        <f>LIBS!C13</f>
        <v>2101022700</v>
      </c>
      <c r="D14" s="30" t="str">
        <f>LIBS!D13</f>
        <v>SUJITH S</v>
      </c>
      <c r="E14" s="22"/>
      <c r="F14" s="32" t="str">
        <f>'Common Data'!$B$4</f>
        <v>REV2021</v>
      </c>
      <c r="G14" s="32">
        <f>LIBS!F13</f>
        <v>2022</v>
      </c>
      <c r="H14" s="31"/>
    </row>
    <row r="15" ht="22.5" customHeight="1">
      <c r="A15" s="16">
        <f>LIBS!A14</f>
        <v>9</v>
      </c>
      <c r="B15" s="16" t="str">
        <f>LIBS!B14</f>
        <v>C1</v>
      </c>
      <c r="C15" s="32">
        <f>LIBS!C14</f>
        <v>2101022701</v>
      </c>
      <c r="D15" s="30" t="str">
        <f>LIBS!D14</f>
        <v>VIBIN C V</v>
      </c>
      <c r="E15" s="22"/>
      <c r="F15" s="32" t="str">
        <f>'Common Data'!$B$4</f>
        <v>REV2021</v>
      </c>
      <c r="G15" s="32">
        <f>LIBS!F14</f>
        <v>2022</v>
      </c>
      <c r="H15" s="31"/>
    </row>
    <row r="16" ht="22.5" customHeight="1">
      <c r="A16" s="16">
        <f>LIBS!A15</f>
        <v>10</v>
      </c>
      <c r="B16" s="16" t="str">
        <f>LIBS!B15</f>
        <v>C5</v>
      </c>
      <c r="C16" s="32">
        <f>LIBS!C15</f>
        <v>2101022702</v>
      </c>
      <c r="D16" s="30" t="str">
        <f>LIBS!D15</f>
        <v>VIGNESH. N. RAJ</v>
      </c>
      <c r="E16" s="22"/>
      <c r="F16" s="32" t="str">
        <f>'Common Data'!$B$4</f>
        <v>REV2021</v>
      </c>
      <c r="G16" s="32">
        <f>LIBS!F15</f>
        <v>2022</v>
      </c>
      <c r="H16" s="31"/>
    </row>
    <row r="17" ht="22.5" hidden="1" customHeight="1">
      <c r="A17" s="16">
        <f>LIBS!A16</f>
        <v>11</v>
      </c>
      <c r="B17" s="16" t="str">
        <f>LIBS!B16</f>
        <v>C9</v>
      </c>
      <c r="C17" s="32" t="str">
        <f>LIBS!C16</f>
        <v/>
      </c>
      <c r="D17" s="30" t="str">
        <f>LIBS!D16</f>
        <v/>
      </c>
      <c r="E17" s="22"/>
      <c r="F17" s="32" t="str">
        <f>'Common Data'!$B$4</f>
        <v>REV2021</v>
      </c>
      <c r="G17" s="32" t="str">
        <f>LIBS!F16</f>
        <v/>
      </c>
      <c r="H17" s="31"/>
    </row>
    <row r="18" ht="22.5" hidden="1" customHeight="1">
      <c r="A18" s="16">
        <f>LIBS!A17</f>
        <v>12</v>
      </c>
      <c r="B18" s="16" t="str">
        <f>LIBS!B17</f>
        <v>C13</v>
      </c>
      <c r="C18" s="32" t="str">
        <f>LIBS!C17</f>
        <v/>
      </c>
      <c r="D18" s="30" t="str">
        <f>LIBS!D17</f>
        <v/>
      </c>
      <c r="E18" s="22"/>
      <c r="F18" s="32" t="str">
        <f>'Common Data'!$B$4</f>
        <v>REV2021</v>
      </c>
      <c r="G18" s="32" t="str">
        <f>LIBS!F17</f>
        <v/>
      </c>
      <c r="H18" s="31"/>
    </row>
    <row r="19" ht="22.5" customHeight="1">
      <c r="A19" s="33">
        <f>LIBS!A18</f>
        <v>11</v>
      </c>
      <c r="B19" s="33" t="str">
        <f>LIBS!B18</f>
        <v>B2</v>
      </c>
      <c r="C19" s="34">
        <f>LIBS!C18</f>
        <v>2101030862</v>
      </c>
      <c r="D19" s="35" t="str">
        <f>LIBS!D18</f>
        <v>SREERAG R</v>
      </c>
      <c r="E19" s="22"/>
      <c r="F19" s="34" t="str">
        <f>'Common Data'!$B$4</f>
        <v>REV2021</v>
      </c>
      <c r="G19" s="34">
        <f>LIBS!F18</f>
        <v>2032</v>
      </c>
      <c r="H19" s="36"/>
    </row>
    <row r="20" ht="22.5" customHeight="1">
      <c r="A20" s="33">
        <f>LIBS!A19</f>
        <v>12</v>
      </c>
      <c r="B20" s="33" t="str">
        <f>LIBS!B19</f>
        <v>B4</v>
      </c>
      <c r="C20" s="34">
        <f>LIBS!C19</f>
        <v>2101030863</v>
      </c>
      <c r="D20" s="35" t="str">
        <f>LIBS!D19</f>
        <v>SRUBI K M</v>
      </c>
      <c r="E20" s="22"/>
      <c r="F20" s="34" t="str">
        <f>'Common Data'!$B$4</f>
        <v>REV2021</v>
      </c>
      <c r="G20" s="34">
        <f>LIBS!F19</f>
        <v>2032</v>
      </c>
      <c r="H20" s="36"/>
    </row>
    <row r="21" ht="22.5" customHeight="1">
      <c r="A21" s="33">
        <f>LIBS!A20</f>
        <v>13</v>
      </c>
      <c r="B21" s="33" t="str">
        <f>LIBS!B20</f>
        <v>B6</v>
      </c>
      <c r="C21" s="34">
        <f>LIBS!C20</f>
        <v>2101030865</v>
      </c>
      <c r="D21" s="35" t="str">
        <f>LIBS!D20</f>
        <v>SUDHIN . K.S</v>
      </c>
      <c r="E21" s="22"/>
      <c r="F21" s="34" t="str">
        <f>'Common Data'!$B$4</f>
        <v>REV2021</v>
      </c>
      <c r="G21" s="34">
        <f>LIBS!F20</f>
        <v>2032</v>
      </c>
      <c r="H21" s="36"/>
    </row>
    <row r="22" ht="22.5" customHeight="1">
      <c r="A22" s="33">
        <f>LIBS!A21</f>
        <v>14</v>
      </c>
      <c r="B22" s="33" t="str">
        <f>LIBS!B21</f>
        <v>B8</v>
      </c>
      <c r="C22" s="34">
        <f>LIBS!C21</f>
        <v>2101030866</v>
      </c>
      <c r="D22" s="35" t="str">
        <f>LIBS!D21</f>
        <v>SYAM PRASAD.S</v>
      </c>
      <c r="E22" s="22"/>
      <c r="F22" s="34" t="str">
        <f>'Common Data'!$B$4</f>
        <v>REV2021</v>
      </c>
      <c r="G22" s="34">
        <f>LIBS!F21</f>
        <v>2032</v>
      </c>
      <c r="H22" s="36"/>
    </row>
    <row r="23" ht="22.5" customHeight="1">
      <c r="A23" s="33">
        <f>LIBS!A22</f>
        <v>15</v>
      </c>
      <c r="B23" s="33" t="str">
        <f>LIBS!B22</f>
        <v>B10</v>
      </c>
      <c r="C23" s="34">
        <f>LIBS!C22</f>
        <v>2101030867</v>
      </c>
      <c r="D23" s="35" t="str">
        <f>LIBS!D22</f>
        <v>THANSIR.C</v>
      </c>
      <c r="E23" s="22"/>
      <c r="F23" s="34" t="str">
        <f>'Common Data'!$B$4</f>
        <v>REV2021</v>
      </c>
      <c r="G23" s="34">
        <f>LIBS!F22</f>
        <v>2032</v>
      </c>
      <c r="H23" s="36"/>
    </row>
    <row r="24" ht="22.5" customHeight="1">
      <c r="A24" s="33">
        <f>LIBS!A23</f>
        <v>16</v>
      </c>
      <c r="B24" s="33" t="str">
        <f>LIBS!B23</f>
        <v>B12</v>
      </c>
      <c r="C24" s="34">
        <f>LIBS!C23</f>
        <v>2101030868</v>
      </c>
      <c r="D24" s="35" t="str">
        <f>LIBS!D23</f>
        <v>VISHAKH. K.S</v>
      </c>
      <c r="E24" s="22"/>
      <c r="F24" s="34" t="str">
        <f>'Common Data'!$B$4</f>
        <v>REV2021</v>
      </c>
      <c r="G24" s="34">
        <f>LIBS!F23</f>
        <v>2032</v>
      </c>
      <c r="H24" s="36"/>
    </row>
    <row r="25" ht="22.5" customHeight="1">
      <c r="A25" s="33">
        <f>LIBS!A24</f>
        <v>17</v>
      </c>
      <c r="B25" s="33" t="str">
        <f>LIBS!B24</f>
        <v>B14</v>
      </c>
      <c r="C25" s="34">
        <f>LIBS!C24</f>
        <v>2101030869</v>
      </c>
      <c r="D25" s="35" t="str">
        <f>LIBS!D24</f>
        <v>VISWAJITH.K.B</v>
      </c>
      <c r="E25" s="22"/>
      <c r="F25" s="34" t="str">
        <f>'Common Data'!$B$4</f>
        <v>REV2021</v>
      </c>
      <c r="G25" s="34">
        <f>LIBS!F24</f>
        <v>2032</v>
      </c>
      <c r="H25" s="36"/>
    </row>
    <row r="26" ht="22.5" hidden="1" customHeight="1">
      <c r="A26" s="33">
        <f>LIBS!A25</f>
        <v>18</v>
      </c>
      <c r="B26" s="33" t="str">
        <f>LIBS!B25</f>
        <v>B16</v>
      </c>
      <c r="C26" s="34" t="str">
        <f>LIBS!C25</f>
        <v/>
      </c>
      <c r="D26" s="35" t="str">
        <f>LIBS!D25</f>
        <v/>
      </c>
      <c r="E26" s="22"/>
      <c r="F26" s="34" t="str">
        <f>'Common Data'!$B$4</f>
        <v>REV2021</v>
      </c>
      <c r="G26" s="34" t="str">
        <f>LIBS!F25</f>
        <v/>
      </c>
      <c r="H26" s="36"/>
    </row>
    <row r="27" ht="22.5" hidden="1" customHeight="1">
      <c r="A27" s="33">
        <f>LIBS!A26</f>
        <v>19</v>
      </c>
      <c r="B27" s="33" t="str">
        <f>LIBS!B26</f>
        <v>C2</v>
      </c>
      <c r="C27" s="34" t="str">
        <f>LIBS!C26</f>
        <v/>
      </c>
      <c r="D27" s="35" t="str">
        <f>LIBS!D26</f>
        <v/>
      </c>
      <c r="E27" s="22"/>
      <c r="F27" s="34" t="str">
        <f>'Common Data'!$B$4</f>
        <v>REV2021</v>
      </c>
      <c r="G27" s="34" t="str">
        <f>LIBS!F26</f>
        <v/>
      </c>
      <c r="H27" s="36"/>
    </row>
    <row r="28" ht="22.5" hidden="1" customHeight="1">
      <c r="A28" s="33">
        <f>LIBS!A27</f>
        <v>20</v>
      </c>
      <c r="B28" s="33" t="str">
        <f>LIBS!B27</f>
        <v>C6</v>
      </c>
      <c r="C28" s="34" t="str">
        <f>LIBS!C27</f>
        <v/>
      </c>
      <c r="D28" s="35" t="str">
        <f>LIBS!D27</f>
        <v/>
      </c>
      <c r="E28" s="22"/>
      <c r="F28" s="34" t="str">
        <f>'Common Data'!$B$4</f>
        <v>REV2021</v>
      </c>
      <c r="G28" s="34" t="str">
        <f>LIBS!F27</f>
        <v/>
      </c>
      <c r="H28" s="36"/>
    </row>
    <row r="29" ht="22.5" hidden="1" customHeight="1">
      <c r="A29" s="33">
        <f>LIBS!A28</f>
        <v>21</v>
      </c>
      <c r="B29" s="33" t="str">
        <f>LIBS!B28</f>
        <v>C10</v>
      </c>
      <c r="C29" s="34" t="str">
        <f>LIBS!C28</f>
        <v/>
      </c>
      <c r="D29" s="35" t="str">
        <f>LIBS!D28</f>
        <v/>
      </c>
      <c r="E29" s="22"/>
      <c r="F29" s="34" t="str">
        <f>'Common Data'!$B$4</f>
        <v>REV2021</v>
      </c>
      <c r="G29" s="34" t="str">
        <f>LIBS!F28</f>
        <v/>
      </c>
      <c r="H29" s="36"/>
    </row>
    <row r="30" ht="22.5" hidden="1" customHeight="1">
      <c r="A30" s="33">
        <f>LIBS!A29</f>
        <v>22</v>
      </c>
      <c r="B30" s="33" t="str">
        <f>LIBS!B29</f>
        <v>C14</v>
      </c>
      <c r="C30" s="34" t="str">
        <f>LIBS!C29</f>
        <v/>
      </c>
      <c r="D30" s="35" t="str">
        <f>LIBS!D29</f>
        <v/>
      </c>
      <c r="E30" s="22"/>
      <c r="F30" s="34" t="str">
        <f>'Common Data'!$B$4</f>
        <v>REV2021</v>
      </c>
      <c r="G30" s="34" t="str">
        <f>LIBS!F29</f>
        <v/>
      </c>
      <c r="H30" s="36"/>
    </row>
    <row r="31" ht="22.5" customHeight="1">
      <c r="A31" s="16">
        <f>LIBS!A30</f>
        <v>18</v>
      </c>
      <c r="B31" s="16" t="str">
        <f>LIBS!B30</f>
        <v>B1</v>
      </c>
      <c r="C31" s="32">
        <f>LIBS!C30</f>
        <v>2101080199</v>
      </c>
      <c r="D31" s="30" t="str">
        <f>LIBS!D30</f>
        <v>SANU K B</v>
      </c>
      <c r="E31" s="22"/>
      <c r="F31" s="32" t="str">
        <f>'Common Data'!$B$4</f>
        <v>REV2021</v>
      </c>
      <c r="G31" s="32">
        <f>LIBS!F30</f>
        <v>2081</v>
      </c>
      <c r="H31" s="31"/>
    </row>
    <row r="32" ht="22.5" customHeight="1">
      <c r="A32" s="16">
        <f>LIBS!A31</f>
        <v>19</v>
      </c>
      <c r="B32" s="16" t="str">
        <f>LIBS!B31</f>
        <v>B3</v>
      </c>
      <c r="C32" s="32">
        <f>LIBS!C31</f>
        <v>2101080200</v>
      </c>
      <c r="D32" s="30" t="str">
        <f>LIBS!D31</f>
        <v>SHABIL S</v>
      </c>
      <c r="E32" s="22"/>
      <c r="F32" s="32" t="str">
        <f>'Common Data'!$B$4</f>
        <v>REV2021</v>
      </c>
      <c r="G32" s="32">
        <f>LIBS!F31</f>
        <v>2081</v>
      </c>
      <c r="H32" s="31"/>
    </row>
    <row r="33" ht="22.5" customHeight="1">
      <c r="A33" s="16">
        <f>LIBS!A32</f>
        <v>20</v>
      </c>
      <c r="B33" s="16" t="str">
        <f>LIBS!B32</f>
        <v>B5</v>
      </c>
      <c r="C33" s="32">
        <f>LIBS!C32</f>
        <v>2101080201</v>
      </c>
      <c r="D33" s="30" t="str">
        <f>LIBS!D32</f>
        <v>SNEHA K D</v>
      </c>
      <c r="E33" s="22"/>
      <c r="F33" s="32" t="str">
        <f>'Common Data'!$B$4</f>
        <v>REV2021</v>
      </c>
      <c r="G33" s="32">
        <f>LIBS!F32</f>
        <v>2081</v>
      </c>
      <c r="H33" s="31"/>
    </row>
    <row r="34" ht="22.5" customHeight="1">
      <c r="A34" s="16">
        <f>LIBS!A33</f>
        <v>21</v>
      </c>
      <c r="B34" s="16" t="str">
        <f>LIBS!B33</f>
        <v>B7</v>
      </c>
      <c r="C34" s="32">
        <f>LIBS!C33</f>
        <v>2101080202</v>
      </c>
      <c r="D34" s="30" t="str">
        <f>LIBS!D33</f>
        <v>SRUBIN . M</v>
      </c>
      <c r="E34" s="22"/>
      <c r="F34" s="32" t="str">
        <f>'Common Data'!$B$4</f>
        <v>REV2021</v>
      </c>
      <c r="G34" s="32">
        <f>LIBS!F33</f>
        <v>2081</v>
      </c>
      <c r="H34" s="31"/>
    </row>
    <row r="35" ht="22.5" customHeight="1">
      <c r="A35" s="16">
        <f>LIBS!A34</f>
        <v>22</v>
      </c>
      <c r="B35" s="16" t="str">
        <f>LIBS!B34</f>
        <v>B9</v>
      </c>
      <c r="C35" s="32">
        <f>LIBS!C34</f>
        <v>2101080203</v>
      </c>
      <c r="D35" s="30" t="str">
        <f>LIBS!D34</f>
        <v>SUJIN . S</v>
      </c>
      <c r="E35" s="22"/>
      <c r="F35" s="32" t="str">
        <f>'Common Data'!$B$4</f>
        <v>REV2021</v>
      </c>
      <c r="G35" s="32">
        <f>LIBS!F34</f>
        <v>2081</v>
      </c>
      <c r="H35" s="31"/>
    </row>
    <row r="36" ht="22.5" customHeight="1">
      <c r="A36" s="16">
        <f>LIBS!A35</f>
        <v>23</v>
      </c>
      <c r="B36" s="16" t="str">
        <f>LIBS!B35</f>
        <v>B11</v>
      </c>
      <c r="C36" s="32">
        <f>LIBS!C35</f>
        <v>2101080204</v>
      </c>
      <c r="D36" s="30" t="str">
        <f>LIBS!D35</f>
        <v>SURYA . S</v>
      </c>
      <c r="E36" s="22"/>
      <c r="F36" s="32" t="str">
        <f>'Common Data'!$B$4</f>
        <v>REV2021</v>
      </c>
      <c r="G36" s="32">
        <f>LIBS!F35</f>
        <v>2081</v>
      </c>
      <c r="H36" s="31"/>
    </row>
    <row r="37" ht="22.5" customHeight="1">
      <c r="A37" s="16">
        <f>LIBS!A36</f>
        <v>24</v>
      </c>
      <c r="B37" s="16" t="str">
        <f>LIBS!B36</f>
        <v>B13</v>
      </c>
      <c r="C37" s="32">
        <f>LIBS!C36</f>
        <v>2101080205</v>
      </c>
      <c r="D37" s="30" t="str">
        <f>LIBS!D36</f>
        <v>VIGNESH M</v>
      </c>
      <c r="E37" s="22"/>
      <c r="F37" s="32" t="str">
        <f>'Common Data'!$B$4</f>
        <v>REV2021</v>
      </c>
      <c r="G37" s="32">
        <f>LIBS!F36</f>
        <v>2081</v>
      </c>
      <c r="H37" s="31"/>
    </row>
    <row r="38" ht="22.5" customHeight="1">
      <c r="A38" s="16">
        <f>LIBS!A37</f>
        <v>25</v>
      </c>
      <c r="B38" s="16" t="str">
        <f>LIBS!B37</f>
        <v>B15</v>
      </c>
      <c r="C38" s="32">
        <f>LIBS!C37</f>
        <v>2101080206</v>
      </c>
      <c r="D38" s="30" t="str">
        <f>LIBS!D37</f>
        <v>VIJAY S</v>
      </c>
      <c r="E38" s="22"/>
      <c r="F38" s="32" t="str">
        <f>'Common Data'!$B$4</f>
        <v>REV2021</v>
      </c>
      <c r="G38" s="32">
        <f>LIBS!F37</f>
        <v>2081</v>
      </c>
      <c r="H38" s="31"/>
    </row>
    <row r="39" ht="22.5" customHeight="1">
      <c r="A39" s="16">
        <f>LIBS!A38</f>
        <v>26</v>
      </c>
      <c r="B39" s="16" t="str">
        <f>LIBS!B38</f>
        <v>C3</v>
      </c>
      <c r="C39" s="32">
        <f>LIBS!C38</f>
        <v>2101080207</v>
      </c>
      <c r="D39" s="30" t="str">
        <f>LIBS!D38</f>
        <v>VISHNU MOHAN C</v>
      </c>
      <c r="E39" s="22"/>
      <c r="F39" s="32" t="str">
        <f>'Common Data'!$B$4</f>
        <v>REV2021</v>
      </c>
      <c r="G39" s="32">
        <f>LIBS!F38</f>
        <v>2081</v>
      </c>
      <c r="H39" s="31"/>
    </row>
    <row r="40" ht="22.5" customHeight="1">
      <c r="A40" s="16">
        <f>LIBS!A39</f>
        <v>27</v>
      </c>
      <c r="B40" s="16" t="str">
        <f>LIBS!B39</f>
        <v>C7</v>
      </c>
      <c r="C40" s="32">
        <f>LIBS!C39</f>
        <v>2101080208</v>
      </c>
      <c r="D40" s="30" t="str">
        <f>LIBS!D39</f>
        <v>VISHNU VIJAYAN</v>
      </c>
      <c r="E40" s="22"/>
      <c r="F40" s="32" t="str">
        <f>'Common Data'!$B$4</f>
        <v>REV2021</v>
      </c>
      <c r="G40" s="32">
        <f>LIBS!F39</f>
        <v>2081</v>
      </c>
      <c r="H40" s="31"/>
    </row>
    <row r="41" ht="22.5" customHeight="1">
      <c r="A41" s="16">
        <f>LIBS!A40</f>
        <v>28</v>
      </c>
      <c r="B41" s="16" t="str">
        <f>LIBS!B40</f>
        <v>C11</v>
      </c>
      <c r="C41" s="32">
        <f>LIBS!C40</f>
        <v>2101080209</v>
      </c>
      <c r="D41" s="30" t="str">
        <f>LIBS!D40</f>
        <v>VISHNU.M</v>
      </c>
      <c r="E41" s="22"/>
      <c r="F41" s="32" t="str">
        <f>'Common Data'!$B$4</f>
        <v>REV2021</v>
      </c>
      <c r="G41" s="32">
        <f>LIBS!F40</f>
        <v>2081</v>
      </c>
      <c r="H41" s="31"/>
    </row>
    <row r="42" ht="22.5" customHeight="1">
      <c r="A42" s="16">
        <f>LIBS!A41</f>
        <v>29</v>
      </c>
      <c r="B42" s="16" t="str">
        <f>LIBS!B41</f>
        <v>C15</v>
      </c>
      <c r="C42" s="32">
        <f>LIBS!C41</f>
        <v>2101080210</v>
      </c>
      <c r="D42" s="30" t="str">
        <f>LIBS!D41</f>
        <v>YASWANTH YADAV T A</v>
      </c>
      <c r="E42" s="22"/>
      <c r="F42" s="32" t="str">
        <f>'Common Data'!$B$4</f>
        <v>REV2021</v>
      </c>
      <c r="G42" s="32">
        <f>LIBS!F41</f>
        <v>2081</v>
      </c>
      <c r="H42" s="31"/>
    </row>
    <row r="43" ht="22.5" customHeight="1">
      <c r="A43" s="33">
        <f>LIBS!A42</f>
        <v>30</v>
      </c>
      <c r="B43" s="33" t="str">
        <f>LIBS!B42</f>
        <v>A2</v>
      </c>
      <c r="C43" s="34">
        <f>LIBS!C42</f>
        <v>2101150426</v>
      </c>
      <c r="D43" s="35" t="str">
        <f>LIBS!D42</f>
        <v>SREECHITHRA.U K</v>
      </c>
      <c r="E43" s="22"/>
      <c r="F43" s="34" t="str">
        <f>'Common Data'!$B$4</f>
        <v>REV2021</v>
      </c>
      <c r="G43" s="34">
        <f>LIBS!F42</f>
        <v>2131</v>
      </c>
      <c r="H43" s="36"/>
    </row>
    <row r="44" ht="22.5" customHeight="1">
      <c r="A44" s="33">
        <f>LIBS!A43</f>
        <v>31</v>
      </c>
      <c r="B44" s="33" t="str">
        <f>LIBS!B43</f>
        <v>A4</v>
      </c>
      <c r="C44" s="34">
        <f>LIBS!C43</f>
        <v>2101150427</v>
      </c>
      <c r="D44" s="35" t="str">
        <f>LIBS!D43</f>
        <v>SREELASH T S</v>
      </c>
      <c r="E44" s="22"/>
      <c r="F44" s="34" t="str">
        <f>'Common Data'!$B$4</f>
        <v>REV2021</v>
      </c>
      <c r="G44" s="34">
        <f>LIBS!F43</f>
        <v>2131</v>
      </c>
      <c r="H44" s="36"/>
    </row>
    <row r="45" ht="22.5" customHeight="1">
      <c r="A45" s="33">
        <f>LIBS!A44</f>
        <v>32</v>
      </c>
      <c r="B45" s="33" t="str">
        <f>LIBS!B44</f>
        <v>A6</v>
      </c>
      <c r="C45" s="34">
        <f>LIBS!C44</f>
        <v>2101150428</v>
      </c>
      <c r="D45" s="35" t="str">
        <f>LIBS!D44</f>
        <v>SREERAG P R</v>
      </c>
      <c r="E45" s="22"/>
      <c r="F45" s="34" t="str">
        <f>'Common Data'!$B$4</f>
        <v>REV2021</v>
      </c>
      <c r="G45" s="34">
        <f>LIBS!F44</f>
        <v>2131</v>
      </c>
      <c r="H45" s="36"/>
    </row>
    <row r="46" ht="22.5" customHeight="1">
      <c r="A46" s="33">
        <f>LIBS!A45</f>
        <v>33</v>
      </c>
      <c r="B46" s="33" t="str">
        <f>LIBS!B45</f>
        <v>A8</v>
      </c>
      <c r="C46" s="34">
        <f>LIBS!C45</f>
        <v>2101150429</v>
      </c>
      <c r="D46" s="35" t="str">
        <f>LIBS!D45</f>
        <v>SREESHMA R</v>
      </c>
      <c r="E46" s="22"/>
      <c r="F46" s="34" t="str">
        <f>'Common Data'!$B$4</f>
        <v>REV2021</v>
      </c>
      <c r="G46" s="34">
        <f>LIBS!F45</f>
        <v>2131</v>
      </c>
      <c r="H46" s="36"/>
    </row>
    <row r="47" ht="22.5" customHeight="1">
      <c r="A47" s="33">
        <f>LIBS!A46</f>
        <v>34</v>
      </c>
      <c r="B47" s="33" t="str">
        <f>LIBS!B46</f>
        <v>A10</v>
      </c>
      <c r="C47" s="34">
        <f>LIBS!C46</f>
        <v>2101150430</v>
      </c>
      <c r="D47" s="35" t="str">
        <f>LIBS!D46</f>
        <v>SUDEEP M K</v>
      </c>
      <c r="E47" s="22"/>
      <c r="F47" s="34" t="str">
        <f>'Common Data'!$B$4</f>
        <v>REV2021</v>
      </c>
      <c r="G47" s="34">
        <f>LIBS!F46</f>
        <v>2131</v>
      </c>
      <c r="H47" s="36"/>
    </row>
    <row r="48" ht="22.5" customHeight="1">
      <c r="A48" s="33">
        <f>LIBS!A47</f>
        <v>35</v>
      </c>
      <c r="B48" s="33" t="str">
        <f>LIBS!B47</f>
        <v>A12</v>
      </c>
      <c r="C48" s="34">
        <f>LIBS!C47</f>
        <v>2101150431</v>
      </c>
      <c r="D48" s="35" t="str">
        <f>LIBS!D47</f>
        <v>SYAMKRISHNAN . B</v>
      </c>
      <c r="E48" s="22"/>
      <c r="F48" s="34" t="str">
        <f>'Common Data'!$B$4</f>
        <v>REV2021</v>
      </c>
      <c r="G48" s="34">
        <f>LIBS!F47</f>
        <v>2131</v>
      </c>
      <c r="H48" s="36"/>
    </row>
    <row r="49" ht="22.5" customHeight="1">
      <c r="A49" s="33">
        <f>LIBS!A48</f>
        <v>36</v>
      </c>
      <c r="B49" s="33" t="str">
        <f>LIBS!B48</f>
        <v>A14</v>
      </c>
      <c r="C49" s="34">
        <f>LIBS!C48</f>
        <v>2101150432</v>
      </c>
      <c r="D49" s="35" t="str">
        <f>LIBS!D48</f>
        <v>VIBHA VINOD</v>
      </c>
      <c r="E49" s="22"/>
      <c r="F49" s="34" t="str">
        <f>'Common Data'!$B$4</f>
        <v>REV2021</v>
      </c>
      <c r="G49" s="34">
        <f>LIBS!F48</f>
        <v>2131</v>
      </c>
      <c r="H49" s="36"/>
    </row>
    <row r="50" ht="22.5" customHeight="1">
      <c r="A50" s="33">
        <f>LIBS!A49</f>
        <v>37</v>
      </c>
      <c r="B50" s="33" t="str">
        <f>LIBS!B49</f>
        <v>A16</v>
      </c>
      <c r="C50" s="34">
        <f>LIBS!C49</f>
        <v>2101150433</v>
      </c>
      <c r="D50" s="35" t="str">
        <f>LIBS!D49</f>
        <v>VIVEK V</v>
      </c>
      <c r="E50" s="22"/>
      <c r="F50" s="34" t="str">
        <f>'Common Data'!$B$4</f>
        <v>REV2021</v>
      </c>
      <c r="G50" s="34">
        <f>LIBS!F49</f>
        <v>2131</v>
      </c>
      <c r="H50" s="36"/>
    </row>
    <row r="51" ht="22.5" hidden="1" customHeight="1">
      <c r="A51" s="33">
        <f>LIBS!A50</f>
        <v>38</v>
      </c>
      <c r="B51" s="33" t="str">
        <f>LIBS!B50</f>
        <v>C4</v>
      </c>
      <c r="C51" s="34" t="str">
        <f>LIBS!C50</f>
        <v/>
      </c>
      <c r="D51" s="35" t="str">
        <f>LIBS!D50</f>
        <v/>
      </c>
      <c r="E51" s="22"/>
      <c r="F51" s="34" t="str">
        <f>'Common Data'!$B$4</f>
        <v>REV2021</v>
      </c>
      <c r="G51" s="34" t="str">
        <f>LIBS!F50</f>
        <v/>
      </c>
      <c r="H51" s="36"/>
    </row>
    <row r="52" ht="22.5" hidden="1" customHeight="1">
      <c r="A52" s="33">
        <f>LIBS!A51</f>
        <v>39</v>
      </c>
      <c r="B52" s="33" t="str">
        <f>LIBS!B51</f>
        <v>C8</v>
      </c>
      <c r="C52" s="34" t="str">
        <f>LIBS!C51</f>
        <v/>
      </c>
      <c r="D52" s="35" t="str">
        <f>LIBS!D51</f>
        <v/>
      </c>
      <c r="E52" s="22"/>
      <c r="F52" s="34" t="str">
        <f>'Common Data'!$B$4</f>
        <v>REV2021</v>
      </c>
      <c r="G52" s="34" t="str">
        <f>LIBS!F51</f>
        <v/>
      </c>
      <c r="H52" s="36"/>
    </row>
    <row r="53" ht="22.5" hidden="1" customHeight="1">
      <c r="A53" s="33">
        <f>LIBS!A52</f>
        <v>40</v>
      </c>
      <c r="B53" s="33" t="str">
        <f>LIBS!B52</f>
        <v>C12</v>
      </c>
      <c r="C53" s="34" t="str">
        <f>LIBS!C52</f>
        <v/>
      </c>
      <c r="D53" s="35" t="str">
        <f>LIBS!D52</f>
        <v/>
      </c>
      <c r="E53" s="22"/>
      <c r="F53" s="34" t="str">
        <f>'Common Data'!$B$4</f>
        <v>REV2021</v>
      </c>
      <c r="G53" s="34" t="str">
        <f>LIBS!F52</f>
        <v/>
      </c>
      <c r="H53" s="36"/>
    </row>
    <row r="54" ht="22.5" hidden="1" customHeight="1">
      <c r="A54" s="33">
        <f>LIBS!A53</f>
        <v>43</v>
      </c>
      <c r="B54" s="33" t="str">
        <f>LIBS!B53</f>
        <v>C16</v>
      </c>
      <c r="C54" s="34" t="str">
        <f>LIBS!C53</f>
        <v/>
      </c>
      <c r="D54" s="35" t="str">
        <f>LIBS!D53</f>
        <v/>
      </c>
      <c r="E54" s="22"/>
      <c r="F54" s="34" t="str">
        <f>'Common Data'!$B$4</f>
        <v>REV2021</v>
      </c>
      <c r="G54" s="34" t="str">
        <f>LIBS!F53</f>
        <v/>
      </c>
      <c r="H54" s="36"/>
    </row>
    <row r="55">
      <c r="A55" s="37"/>
      <c r="B55" s="19"/>
      <c r="C55" s="19"/>
      <c r="D55" s="19"/>
      <c r="E55" s="19"/>
      <c r="F55" s="19"/>
      <c r="G55" s="48"/>
      <c r="H55" s="19"/>
    </row>
    <row r="56">
      <c r="A56" s="37"/>
      <c r="B56" s="19"/>
      <c r="C56" s="7"/>
      <c r="E56" s="19"/>
      <c r="F56" s="19"/>
      <c r="G56" s="48"/>
      <c r="H56" s="19"/>
    </row>
    <row r="57">
      <c r="A57" s="26" t="s">
        <v>380</v>
      </c>
      <c r="E57" s="49"/>
      <c r="G57" s="7" t="s">
        <v>449</v>
      </c>
    </row>
    <row r="58" ht="22.5" customHeight="1">
      <c r="A58" s="49"/>
      <c r="C58" s="48"/>
      <c r="D58" s="48"/>
      <c r="E58" s="48"/>
      <c r="F58" s="19"/>
      <c r="G58" s="48"/>
      <c r="H58" s="19"/>
    </row>
  </sheetData>
  <mergeCells count="5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53:E53"/>
    <mergeCell ref="D54:E54"/>
    <mergeCell ref="C56:D56"/>
    <mergeCell ref="A57:D57"/>
    <mergeCell ref="G57:H57"/>
    <mergeCell ref="A58:B58"/>
    <mergeCell ref="D46:E46"/>
    <mergeCell ref="D47:E47"/>
    <mergeCell ref="D48:E48"/>
    <mergeCell ref="D49:E49"/>
    <mergeCell ref="D50:E50"/>
    <mergeCell ref="D51:E51"/>
    <mergeCell ref="D52:E52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9.5"/>
    <col customWidth="1" min="2" max="2" width="17.13"/>
    <col customWidth="1" min="3" max="3" width="35.38"/>
  </cols>
  <sheetData>
    <row r="1">
      <c r="A1" s="7" t="s">
        <v>372</v>
      </c>
    </row>
    <row r="2">
      <c r="A2" s="7" t="s">
        <v>373</v>
      </c>
    </row>
    <row r="3">
      <c r="A3" s="8" t="s">
        <v>374</v>
      </c>
    </row>
    <row r="4">
      <c r="A4" s="9" t="s">
        <v>336</v>
      </c>
      <c r="B4" s="10" t="str">
        <f>'Common Data'!B2</f>
        <v>12/08/2022</v>
      </c>
      <c r="C4" s="11" t="s">
        <v>338</v>
      </c>
      <c r="D4" s="12" t="str">
        <f>'Common Data'!B5</f>
        <v>AN</v>
      </c>
    </row>
    <row r="5">
      <c r="A5" s="13" t="s">
        <v>375</v>
      </c>
      <c r="B5" s="13" t="s">
        <v>376</v>
      </c>
      <c r="C5" s="14" t="s">
        <v>377</v>
      </c>
      <c r="D5" s="15" t="s">
        <v>378</v>
      </c>
    </row>
    <row r="6">
      <c r="A6" s="16" t="s">
        <v>346</v>
      </c>
      <c r="B6" s="16">
        <v>101.0</v>
      </c>
      <c r="C6" s="16" t="s">
        <v>379</v>
      </c>
      <c r="D6" s="16">
        <v>6.0</v>
      </c>
    </row>
    <row r="7">
      <c r="A7" s="16" t="s">
        <v>346</v>
      </c>
      <c r="B7" s="16">
        <v>102.0</v>
      </c>
      <c r="C7" s="16"/>
      <c r="D7" s="16"/>
    </row>
    <row r="8">
      <c r="A8" s="16" t="s">
        <v>346</v>
      </c>
      <c r="B8" s="16">
        <v>108.0</v>
      </c>
      <c r="C8" s="16"/>
      <c r="D8" s="16"/>
    </row>
    <row r="9">
      <c r="A9" s="16" t="s">
        <v>346</v>
      </c>
      <c r="B9" s="16">
        <v>205.0</v>
      </c>
      <c r="C9" s="16"/>
      <c r="D9" s="16"/>
    </row>
    <row r="10">
      <c r="A10" s="16" t="s">
        <v>346</v>
      </c>
      <c r="B10" s="16">
        <v>206.0</v>
      </c>
      <c r="C10" s="16"/>
      <c r="D10" s="16"/>
    </row>
    <row r="11">
      <c r="A11" s="16" t="s">
        <v>346</v>
      </c>
      <c r="B11" s="16" t="s">
        <v>354</v>
      </c>
      <c r="C11" s="16"/>
      <c r="D11" s="16"/>
    </row>
    <row r="12">
      <c r="A12" s="16" t="s">
        <v>346</v>
      </c>
      <c r="B12" s="16" t="s">
        <v>355</v>
      </c>
      <c r="C12" s="16"/>
      <c r="D12" s="16"/>
    </row>
    <row r="13">
      <c r="A13" s="16" t="s">
        <v>346</v>
      </c>
      <c r="B13" s="16" t="s">
        <v>356</v>
      </c>
      <c r="C13" s="16"/>
      <c r="D13" s="16"/>
    </row>
    <row r="14">
      <c r="A14" s="16" t="s">
        <v>346</v>
      </c>
      <c r="B14" s="16" t="s">
        <v>358</v>
      </c>
      <c r="C14" s="16"/>
      <c r="D14" s="16"/>
    </row>
    <row r="15">
      <c r="A15" s="16" t="s">
        <v>346</v>
      </c>
      <c r="B15" s="16" t="s">
        <v>359</v>
      </c>
      <c r="C15" s="16"/>
      <c r="D15" s="16"/>
    </row>
    <row r="16">
      <c r="A16" s="16" t="s">
        <v>351</v>
      </c>
      <c r="B16" s="16">
        <v>101.0</v>
      </c>
      <c r="C16" s="16"/>
      <c r="D16" s="16"/>
    </row>
    <row r="17">
      <c r="A17" s="16" t="s">
        <v>351</v>
      </c>
      <c r="B17" s="16" t="s">
        <v>354</v>
      </c>
      <c r="C17" s="16"/>
      <c r="D17" s="16"/>
    </row>
    <row r="18">
      <c r="A18" s="16" t="s">
        <v>351</v>
      </c>
      <c r="B18" s="16" t="s">
        <v>356</v>
      </c>
      <c r="C18" s="16"/>
      <c r="D18" s="16"/>
    </row>
    <row r="19">
      <c r="A19" s="16" t="s">
        <v>351</v>
      </c>
      <c r="B19" s="16" t="s">
        <v>357</v>
      </c>
      <c r="C19" s="16"/>
      <c r="D19" s="16"/>
    </row>
    <row r="20">
      <c r="A20" s="16" t="s">
        <v>351</v>
      </c>
      <c r="B20" s="16" t="s">
        <v>358</v>
      </c>
      <c r="C20" s="16"/>
      <c r="D20" s="16"/>
    </row>
    <row r="21">
      <c r="A21" s="16" t="s">
        <v>351</v>
      </c>
      <c r="B21" s="16" t="s">
        <v>360</v>
      </c>
      <c r="C21" s="16"/>
      <c r="D21" s="16"/>
    </row>
    <row r="22">
      <c r="A22" s="16" t="s">
        <v>351</v>
      </c>
      <c r="B22" s="16" t="s">
        <v>353</v>
      </c>
      <c r="C22" s="16"/>
      <c r="D22" s="16"/>
    </row>
    <row r="23">
      <c r="A23" s="16" t="s">
        <v>351</v>
      </c>
      <c r="B23" s="16" t="s">
        <v>352</v>
      </c>
      <c r="C23" s="16"/>
      <c r="D23" s="16"/>
    </row>
    <row r="24">
      <c r="A24" s="16" t="s">
        <v>348</v>
      </c>
      <c r="B24" s="16">
        <v>205.0</v>
      </c>
      <c r="C24" s="16"/>
      <c r="D24" s="16"/>
    </row>
    <row r="25">
      <c r="A25" s="16" t="s">
        <v>348</v>
      </c>
      <c r="B25" s="16">
        <v>206.0</v>
      </c>
      <c r="C25" s="16"/>
      <c r="D25" s="16"/>
    </row>
    <row r="26">
      <c r="A26" s="16" t="s">
        <v>348</v>
      </c>
      <c r="B26" s="16" t="s">
        <v>354</v>
      </c>
      <c r="C26" s="16"/>
      <c r="D26" s="16"/>
    </row>
    <row r="27">
      <c r="A27" s="16" t="s">
        <v>348</v>
      </c>
      <c r="B27" s="16" t="s">
        <v>355</v>
      </c>
      <c r="C27" s="16"/>
      <c r="D27" s="16"/>
    </row>
    <row r="28">
      <c r="A28" s="16" t="s">
        <v>348</v>
      </c>
      <c r="B28" s="16" t="s">
        <v>356</v>
      </c>
      <c r="C28" s="16"/>
      <c r="D28" s="16"/>
    </row>
    <row r="29">
      <c r="A29" s="16" t="s">
        <v>348</v>
      </c>
      <c r="B29" s="16" t="s">
        <v>357</v>
      </c>
      <c r="C29" s="16"/>
      <c r="D29" s="16"/>
    </row>
    <row r="30">
      <c r="A30" s="16" t="s">
        <v>348</v>
      </c>
      <c r="B30" s="16" t="s">
        <v>358</v>
      </c>
      <c r="C30" s="16"/>
      <c r="D30" s="16"/>
    </row>
    <row r="31">
      <c r="A31" s="16" t="s">
        <v>348</v>
      </c>
      <c r="B31" s="16" t="s">
        <v>360</v>
      </c>
      <c r="C31" s="16"/>
      <c r="D31" s="16"/>
    </row>
    <row r="32">
      <c r="A32" s="16" t="s">
        <v>348</v>
      </c>
      <c r="B32" s="16" t="s">
        <v>353</v>
      </c>
      <c r="C32" s="16"/>
      <c r="D32" s="16"/>
    </row>
    <row r="33">
      <c r="A33" s="16" t="s">
        <v>348</v>
      </c>
      <c r="B33" s="16" t="s">
        <v>352</v>
      </c>
      <c r="C33" s="16"/>
      <c r="D33" s="16"/>
    </row>
    <row r="34">
      <c r="A34" s="16" t="s">
        <v>349</v>
      </c>
      <c r="B34" s="16">
        <v>101.0</v>
      </c>
      <c r="C34" s="16"/>
      <c r="D34" s="16"/>
    </row>
    <row r="35">
      <c r="A35" s="17"/>
      <c r="B35" s="16">
        <v>102.0</v>
      </c>
      <c r="C35" s="16"/>
      <c r="D35" s="16"/>
    </row>
    <row r="36">
      <c r="A36" s="17"/>
      <c r="B36" s="16">
        <v>108.0</v>
      </c>
      <c r="C36" s="16"/>
      <c r="D36" s="16"/>
    </row>
    <row r="37">
      <c r="A37" s="17"/>
      <c r="B37" s="16">
        <v>205.0</v>
      </c>
      <c r="C37" s="16"/>
      <c r="D37" s="16"/>
    </row>
    <row r="38">
      <c r="A38" s="17"/>
      <c r="B38" s="16">
        <v>206.0</v>
      </c>
      <c r="C38" s="16"/>
      <c r="D38" s="16"/>
    </row>
    <row r="39">
      <c r="A39" s="17"/>
      <c r="B39" s="16" t="s">
        <v>355</v>
      </c>
      <c r="C39" s="16"/>
      <c r="D39" s="16"/>
    </row>
    <row r="40">
      <c r="A40" s="17"/>
      <c r="B40" s="16" t="s">
        <v>356</v>
      </c>
      <c r="C40" s="16"/>
      <c r="D40" s="16"/>
    </row>
    <row r="41">
      <c r="A41" s="17"/>
      <c r="B41" s="16" t="s">
        <v>357</v>
      </c>
      <c r="C41" s="16"/>
      <c r="D41" s="16"/>
    </row>
    <row r="42">
      <c r="A42" s="17"/>
      <c r="B42" s="17"/>
      <c r="C42" s="16"/>
      <c r="D42" s="16"/>
    </row>
    <row r="43">
      <c r="A43" s="17"/>
      <c r="B43" s="17"/>
      <c r="C43" s="16"/>
      <c r="D43" s="16"/>
    </row>
    <row r="44">
      <c r="A44" s="17"/>
      <c r="B44" s="17"/>
      <c r="C44" s="16"/>
      <c r="D44" s="16"/>
    </row>
    <row r="45">
      <c r="A45" s="17"/>
      <c r="B45" s="17"/>
      <c r="C45" s="16"/>
      <c r="D45" s="16"/>
    </row>
    <row r="46">
      <c r="A46" s="17"/>
      <c r="B46" s="17"/>
      <c r="C46" s="16"/>
      <c r="D46" s="16"/>
    </row>
    <row r="47">
      <c r="A47" s="17"/>
      <c r="B47" s="17"/>
      <c r="C47" s="16"/>
      <c r="D47" s="16"/>
    </row>
    <row r="48">
      <c r="A48" s="17"/>
      <c r="B48" s="17"/>
      <c r="C48" s="16"/>
      <c r="D48" s="16"/>
    </row>
    <row r="49">
      <c r="A49" s="17"/>
      <c r="B49" s="17"/>
      <c r="C49" s="16"/>
      <c r="D49" s="16"/>
    </row>
    <row r="50">
      <c r="A50" s="17"/>
      <c r="B50" s="17"/>
      <c r="C50" s="16"/>
      <c r="D50" s="16"/>
    </row>
    <row r="51">
      <c r="A51" s="17"/>
      <c r="B51" s="17"/>
      <c r="C51" s="16"/>
      <c r="D51" s="16"/>
    </row>
    <row r="52">
      <c r="A52" s="17"/>
      <c r="B52" s="17"/>
      <c r="C52" s="16"/>
      <c r="D52" s="16"/>
    </row>
    <row r="53">
      <c r="A53" s="17"/>
      <c r="B53" s="17"/>
      <c r="C53" s="16"/>
      <c r="D53" s="16"/>
    </row>
    <row r="54">
      <c r="A54" s="17"/>
      <c r="B54" s="17"/>
      <c r="C54" s="16"/>
      <c r="D54" s="16"/>
    </row>
    <row r="55">
      <c r="A55" s="17"/>
      <c r="B55" s="17"/>
      <c r="C55" s="16"/>
      <c r="D55" s="16"/>
    </row>
    <row r="56">
      <c r="A56" s="17"/>
      <c r="B56" s="17"/>
      <c r="C56" s="16"/>
      <c r="D56" s="16"/>
    </row>
    <row r="57">
      <c r="A57" s="17"/>
      <c r="B57" s="17"/>
      <c r="C57" s="16"/>
      <c r="D57" s="16"/>
    </row>
    <row r="58">
      <c r="A58" s="17"/>
      <c r="B58" s="17"/>
      <c r="C58" s="16"/>
      <c r="D58" s="16"/>
    </row>
    <row r="59">
      <c r="A59" s="17"/>
      <c r="B59" s="17"/>
      <c r="C59" s="16"/>
      <c r="D59" s="16"/>
    </row>
    <row r="60">
      <c r="A60" s="17"/>
      <c r="B60" s="17"/>
      <c r="C60" s="16"/>
      <c r="D60" s="16"/>
    </row>
    <row r="61">
      <c r="A61" s="17"/>
      <c r="B61" s="17"/>
      <c r="C61" s="16"/>
      <c r="D61" s="16"/>
    </row>
    <row r="62">
      <c r="A62" s="17"/>
      <c r="B62" s="17"/>
      <c r="C62" s="16"/>
      <c r="D62" s="16"/>
    </row>
    <row r="63">
      <c r="A63" s="17"/>
      <c r="B63" s="17"/>
      <c r="C63" s="16"/>
      <c r="D63" s="16"/>
    </row>
    <row r="64">
      <c r="A64" s="17"/>
      <c r="B64" s="17"/>
      <c r="C64" s="16"/>
      <c r="D64" s="16"/>
    </row>
    <row r="65">
      <c r="A65" s="17"/>
      <c r="B65" s="17"/>
      <c r="C65" s="16"/>
      <c r="D65" s="16"/>
    </row>
    <row r="66">
      <c r="A66" s="17"/>
      <c r="B66" s="17"/>
      <c r="C66" s="16"/>
      <c r="D66" s="16"/>
    </row>
    <row r="67">
      <c r="A67" s="17"/>
      <c r="B67" s="17"/>
      <c r="C67" s="16"/>
      <c r="D67" s="16"/>
    </row>
    <row r="68">
      <c r="A68" s="17"/>
      <c r="B68" s="17"/>
      <c r="C68" s="16"/>
      <c r="D68" s="16"/>
    </row>
    <row r="69">
      <c r="A69" s="17"/>
      <c r="B69" s="17"/>
      <c r="C69" s="16"/>
      <c r="D69" s="16"/>
    </row>
    <row r="70">
      <c r="A70" s="17"/>
      <c r="B70" s="17"/>
      <c r="C70" s="16"/>
      <c r="D70" s="16"/>
    </row>
    <row r="71">
      <c r="A71" s="17"/>
      <c r="B71" s="17"/>
      <c r="C71" s="16"/>
      <c r="D71" s="16"/>
    </row>
    <row r="72">
      <c r="A72" s="17"/>
      <c r="B72" s="17"/>
      <c r="C72" s="16"/>
      <c r="D72" s="16"/>
    </row>
    <row r="73">
      <c r="A73" s="17"/>
      <c r="B73" s="17"/>
      <c r="C73" s="16"/>
      <c r="D73" s="16"/>
    </row>
    <row r="74">
      <c r="A74" s="17"/>
      <c r="B74" s="17"/>
      <c r="C74" s="16"/>
      <c r="D74" s="16"/>
    </row>
    <row r="75">
      <c r="A75" s="17"/>
      <c r="B75" s="17"/>
      <c r="C75" s="16"/>
      <c r="D75" s="16"/>
    </row>
    <row r="76">
      <c r="A76" s="17"/>
      <c r="B76" s="17"/>
      <c r="C76" s="16"/>
      <c r="D76" s="16"/>
    </row>
    <row r="77">
      <c r="A77" s="17"/>
      <c r="B77" s="17"/>
      <c r="C77" s="16"/>
      <c r="D77" s="16"/>
    </row>
    <row r="78">
      <c r="A78" s="17"/>
      <c r="B78" s="17"/>
      <c r="C78" s="16"/>
      <c r="D78" s="16"/>
    </row>
    <row r="79">
      <c r="A79" s="17"/>
      <c r="B79" s="17"/>
      <c r="C79" s="16"/>
      <c r="D79" s="16"/>
    </row>
    <row r="80">
      <c r="A80" s="17"/>
      <c r="B80" s="17"/>
      <c r="C80" s="16"/>
      <c r="D80" s="16"/>
    </row>
    <row r="81">
      <c r="A81" s="17"/>
      <c r="B81" s="17"/>
      <c r="C81" s="16"/>
      <c r="D81" s="16"/>
    </row>
    <row r="82">
      <c r="A82" s="17"/>
      <c r="B82" s="17"/>
      <c r="C82" s="16"/>
      <c r="D82" s="16"/>
    </row>
    <row r="83">
      <c r="A83" s="17"/>
      <c r="B83" s="17"/>
      <c r="C83" s="16"/>
      <c r="D83" s="16"/>
    </row>
    <row r="84">
      <c r="A84" s="17"/>
      <c r="B84" s="17"/>
      <c r="C84" s="16"/>
      <c r="D84" s="16"/>
    </row>
    <row r="85">
      <c r="A85" s="17"/>
      <c r="B85" s="17"/>
      <c r="C85" s="16"/>
      <c r="D85" s="16"/>
    </row>
    <row r="86">
      <c r="A86" s="17"/>
      <c r="B86" s="17"/>
      <c r="C86" s="16"/>
      <c r="D86" s="16"/>
    </row>
    <row r="87">
      <c r="A87" s="17"/>
      <c r="B87" s="17"/>
      <c r="C87" s="16"/>
      <c r="D87" s="16"/>
    </row>
    <row r="88">
      <c r="A88" s="17"/>
      <c r="B88" s="17"/>
      <c r="C88" s="16"/>
      <c r="D88" s="16"/>
    </row>
    <row r="89">
      <c r="A89" s="17"/>
      <c r="B89" s="17"/>
      <c r="C89" s="16"/>
      <c r="D89" s="16"/>
    </row>
    <row r="90">
      <c r="A90" s="17"/>
      <c r="B90" s="17"/>
      <c r="C90" s="16"/>
      <c r="D90" s="16"/>
    </row>
    <row r="91">
      <c r="A91" s="17"/>
      <c r="B91" s="17"/>
      <c r="C91" s="16"/>
      <c r="D91" s="16"/>
    </row>
    <row r="92">
      <c r="A92" s="17"/>
      <c r="B92" s="17"/>
      <c r="C92" s="16"/>
      <c r="D92" s="16"/>
    </row>
    <row r="93">
      <c r="A93" s="17"/>
      <c r="B93" s="17"/>
      <c r="C93" s="16"/>
      <c r="D93" s="16"/>
    </row>
    <row r="94">
      <c r="A94" s="17"/>
      <c r="B94" s="17"/>
      <c r="C94" s="16"/>
      <c r="D94" s="16"/>
    </row>
    <row r="95">
      <c r="A95" s="17"/>
      <c r="B95" s="17"/>
      <c r="C95" s="16"/>
      <c r="D95" s="16"/>
    </row>
    <row r="96">
      <c r="A96" s="17"/>
      <c r="B96" s="17"/>
      <c r="C96" s="16"/>
      <c r="D96" s="16"/>
    </row>
    <row r="97">
      <c r="A97" s="17"/>
      <c r="B97" s="17"/>
      <c r="C97" s="16"/>
      <c r="D97" s="16"/>
    </row>
    <row r="98">
      <c r="A98" s="17"/>
      <c r="B98" s="17"/>
      <c r="C98" s="16"/>
      <c r="D98" s="16"/>
    </row>
    <row r="99">
      <c r="A99" s="17"/>
      <c r="B99" s="17"/>
      <c r="C99" s="16"/>
      <c r="D99" s="16"/>
    </row>
    <row r="100">
      <c r="A100" s="17"/>
      <c r="B100" s="17"/>
      <c r="C100" s="16"/>
      <c r="D100" s="16"/>
    </row>
    <row r="101">
      <c r="A101" s="17"/>
      <c r="B101" s="17"/>
      <c r="C101" s="16"/>
      <c r="D101" s="16"/>
    </row>
    <row r="102">
      <c r="A102" s="17"/>
      <c r="B102" s="17"/>
      <c r="C102" s="16"/>
      <c r="D102" s="16"/>
    </row>
    <row r="103">
      <c r="A103" s="17"/>
      <c r="B103" s="17"/>
      <c r="C103" s="16"/>
      <c r="D103" s="16"/>
    </row>
    <row r="104">
      <c r="A104" s="17"/>
      <c r="B104" s="17"/>
      <c r="C104" s="16"/>
      <c r="D104" s="16"/>
    </row>
    <row r="105">
      <c r="A105" s="17"/>
      <c r="B105" s="17"/>
      <c r="C105" s="16"/>
      <c r="D105" s="16"/>
    </row>
    <row r="106">
      <c r="A106" s="17"/>
      <c r="B106" s="17"/>
      <c r="C106" s="16"/>
      <c r="D106" s="16"/>
    </row>
    <row r="107">
      <c r="A107" s="17"/>
      <c r="B107" s="17"/>
      <c r="C107" s="16"/>
      <c r="D107" s="16"/>
    </row>
    <row r="108">
      <c r="A108" s="17"/>
      <c r="B108" s="17"/>
      <c r="C108" s="16"/>
      <c r="D108" s="16"/>
    </row>
    <row r="109">
      <c r="A109" s="17"/>
      <c r="B109" s="17"/>
      <c r="C109" s="16"/>
      <c r="D109" s="16"/>
    </row>
    <row r="110">
      <c r="A110" s="17"/>
      <c r="B110" s="17"/>
      <c r="C110" s="16"/>
      <c r="D110" s="16"/>
    </row>
    <row r="111">
      <c r="A111" s="17"/>
      <c r="B111" s="17"/>
      <c r="C111" s="16"/>
      <c r="D111" s="16"/>
    </row>
    <row r="112">
      <c r="A112" s="17"/>
      <c r="B112" s="17"/>
      <c r="C112" s="16"/>
      <c r="D112" s="16"/>
    </row>
    <row r="113">
      <c r="A113" s="17"/>
      <c r="B113" s="17"/>
      <c r="C113" s="16"/>
      <c r="D113" s="16"/>
    </row>
    <row r="114">
      <c r="A114" s="17"/>
      <c r="B114" s="17"/>
      <c r="C114" s="16"/>
      <c r="D114" s="16"/>
    </row>
    <row r="115">
      <c r="A115" s="17"/>
      <c r="B115" s="17"/>
      <c r="C115" s="16"/>
      <c r="D115" s="16"/>
    </row>
    <row r="116">
      <c r="A116" s="17"/>
      <c r="B116" s="17"/>
      <c r="C116" s="16"/>
      <c r="D116" s="16"/>
    </row>
    <row r="117">
      <c r="A117" s="17"/>
      <c r="B117" s="17"/>
      <c r="C117" s="16"/>
      <c r="D117" s="16"/>
    </row>
    <row r="118">
      <c r="A118" s="17"/>
      <c r="B118" s="17"/>
      <c r="C118" s="16"/>
      <c r="D118" s="16"/>
    </row>
    <row r="119">
      <c r="A119" s="17"/>
      <c r="B119" s="17"/>
      <c r="C119" s="16"/>
      <c r="D119" s="16"/>
    </row>
    <row r="120">
      <c r="A120" s="17"/>
      <c r="B120" s="17"/>
      <c r="C120" s="16"/>
      <c r="D120" s="16"/>
    </row>
    <row r="121">
      <c r="A121" s="17"/>
      <c r="B121" s="17"/>
      <c r="C121" s="18"/>
      <c r="D121" s="18"/>
    </row>
    <row r="122">
      <c r="A122" s="17"/>
      <c r="B122" s="17"/>
      <c r="C122" s="18"/>
      <c r="D122" s="18"/>
    </row>
    <row r="123">
      <c r="A123" s="17"/>
      <c r="B123" s="17"/>
      <c r="C123" s="18"/>
      <c r="D123" s="18"/>
    </row>
    <row r="124">
      <c r="A124" s="17"/>
      <c r="B124" s="17"/>
      <c r="C124" s="18"/>
      <c r="D124" s="18"/>
    </row>
    <row r="125">
      <c r="A125" s="17"/>
      <c r="B125" s="17"/>
      <c r="C125" s="18"/>
      <c r="D125" s="18"/>
    </row>
    <row r="126">
      <c r="A126" s="17"/>
      <c r="B126" s="17"/>
      <c r="C126" s="18"/>
      <c r="D126" s="18"/>
    </row>
    <row r="127">
      <c r="A127" s="17"/>
      <c r="B127" s="17"/>
      <c r="C127" s="18"/>
      <c r="D127" s="18"/>
    </row>
    <row r="128">
      <c r="A128" s="17"/>
      <c r="B128" s="17"/>
      <c r="C128" s="18"/>
      <c r="D128" s="18"/>
    </row>
    <row r="129">
      <c r="A129" s="17"/>
      <c r="B129" s="17"/>
      <c r="C129" s="18"/>
      <c r="D129" s="18"/>
    </row>
    <row r="130">
      <c r="A130" s="17"/>
      <c r="B130" s="17"/>
      <c r="C130" s="18"/>
      <c r="D130" s="18"/>
    </row>
    <row r="131">
      <c r="A131" s="17"/>
      <c r="B131" s="17"/>
      <c r="C131" s="18"/>
      <c r="D131" s="18"/>
    </row>
    <row r="132">
      <c r="A132" s="17"/>
      <c r="B132" s="17"/>
      <c r="C132" s="18"/>
      <c r="D132" s="18"/>
    </row>
    <row r="133">
      <c r="A133" s="17"/>
      <c r="B133" s="17"/>
      <c r="C133" s="18"/>
      <c r="D133" s="18"/>
    </row>
    <row r="134">
      <c r="A134" s="17"/>
      <c r="B134" s="17"/>
      <c r="C134" s="18"/>
      <c r="D134" s="18"/>
    </row>
    <row r="135">
      <c r="A135" s="17"/>
      <c r="B135" s="17"/>
      <c r="C135" s="18"/>
      <c r="D135" s="18"/>
    </row>
    <row r="136">
      <c r="A136" s="17"/>
      <c r="B136" s="17"/>
      <c r="C136" s="18"/>
      <c r="D136" s="18"/>
    </row>
    <row r="137">
      <c r="A137" s="19"/>
      <c r="B137" s="19"/>
      <c r="C137" s="18"/>
      <c r="D137" s="18"/>
    </row>
    <row r="138">
      <c r="A138" s="19"/>
      <c r="B138" s="19"/>
      <c r="C138" s="19"/>
      <c r="D138" s="19"/>
    </row>
    <row r="139">
      <c r="A139" s="9" t="s">
        <v>380</v>
      </c>
      <c r="B139" s="12"/>
      <c r="C139" s="12"/>
      <c r="D139" s="11" t="s">
        <v>381</v>
      </c>
    </row>
    <row r="140">
      <c r="A140" s="19"/>
      <c r="B140" s="19"/>
      <c r="C140" s="19"/>
      <c r="D140" s="19"/>
    </row>
  </sheetData>
  <mergeCells count="3">
    <mergeCell ref="A1:D1"/>
    <mergeCell ref="A2:D2"/>
    <mergeCell ref="A3:D3"/>
  </mergeCells>
  <dataValidations>
    <dataValidation type="list" allowBlank="1" showDropDown="1" sqref="B6:B136">
      <formula1>'Common Data'!$B$9:$B$31</formula1>
    </dataValidation>
    <dataValidation type="list" allowBlank="1" showDropDown="1" sqref="A6:A136">
      <formula1>'Common Data'!$A$9:$A$14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9.5"/>
    <col customWidth="1" min="2" max="2" width="10.5"/>
    <col customWidth="1" min="3" max="3" width="46.88"/>
    <col customWidth="1" min="4" max="4" width="9.5"/>
  </cols>
  <sheetData>
    <row r="1">
      <c r="A1" s="7" t="s">
        <v>372</v>
      </c>
    </row>
    <row r="2">
      <c r="A2" s="7" t="s">
        <v>373</v>
      </c>
    </row>
    <row r="3">
      <c r="A3" s="8" t="s">
        <v>382</v>
      </c>
    </row>
    <row r="4">
      <c r="A4" s="9" t="s">
        <v>336</v>
      </c>
      <c r="B4" s="10" t="str">
        <f>'Common Data'!B2</f>
        <v>12/08/2022</v>
      </c>
      <c r="C4" s="11" t="s">
        <v>338</v>
      </c>
      <c r="D4" s="12" t="str">
        <f>'Common Data'!B5</f>
        <v>AN</v>
      </c>
    </row>
    <row r="5">
      <c r="A5" s="13" t="s">
        <v>383</v>
      </c>
      <c r="B5" s="13" t="s">
        <v>384</v>
      </c>
      <c r="C5" s="13" t="s">
        <v>385</v>
      </c>
      <c r="D5" s="13" t="s">
        <v>386</v>
      </c>
    </row>
    <row r="6">
      <c r="A6" s="20" t="s">
        <v>387</v>
      </c>
      <c r="B6" s="21"/>
      <c r="C6" s="21"/>
      <c r="D6" s="22"/>
    </row>
    <row r="7">
      <c r="A7" s="17" t="str">
        <f>'Common Data'!$B$4</f>
        <v>REV2021</v>
      </c>
      <c r="B7" s="17"/>
      <c r="C7" s="23"/>
      <c r="D7" s="17"/>
    </row>
    <row r="8">
      <c r="A8" s="17"/>
      <c r="B8" s="17"/>
      <c r="C8" s="23"/>
      <c r="D8" s="17"/>
    </row>
    <row r="9">
      <c r="A9" s="17"/>
      <c r="B9" s="17"/>
      <c r="C9" s="23"/>
      <c r="D9" s="17"/>
    </row>
    <row r="10">
      <c r="A10" s="17"/>
      <c r="B10" s="17"/>
      <c r="C10" s="23"/>
      <c r="D10" s="17"/>
    </row>
    <row r="11">
      <c r="A11" s="17"/>
      <c r="B11" s="17"/>
      <c r="C11" s="23"/>
      <c r="D11" s="17"/>
    </row>
    <row r="12">
      <c r="A12" s="17"/>
      <c r="B12" s="17"/>
      <c r="C12" s="23"/>
      <c r="D12" s="17"/>
    </row>
    <row r="13">
      <c r="A13" s="20" t="s">
        <v>388</v>
      </c>
      <c r="B13" s="21"/>
      <c r="C13" s="21"/>
      <c r="D13" s="22"/>
    </row>
    <row r="14">
      <c r="A14" s="17" t="str">
        <f>'Common Data'!$B$4</f>
        <v>REV2021</v>
      </c>
      <c r="B14" s="17"/>
      <c r="C14" s="23"/>
      <c r="D14" s="17"/>
    </row>
    <row r="15">
      <c r="A15" s="17"/>
      <c r="B15" s="17"/>
      <c r="C15" s="23"/>
      <c r="D15" s="17"/>
    </row>
    <row r="16">
      <c r="A16" s="17"/>
      <c r="B16" s="17"/>
      <c r="C16" s="23"/>
      <c r="D16" s="17"/>
    </row>
    <row r="17">
      <c r="A17" s="17"/>
      <c r="B17" s="17"/>
      <c r="C17" s="23"/>
      <c r="D17" s="17"/>
    </row>
    <row r="18">
      <c r="A18" s="17"/>
      <c r="B18" s="17"/>
      <c r="C18" s="23"/>
      <c r="D18" s="17"/>
    </row>
    <row r="19">
      <c r="A19" s="17"/>
      <c r="B19" s="17"/>
      <c r="C19" s="23"/>
      <c r="D19" s="17"/>
    </row>
    <row r="20">
      <c r="A20" s="20" t="s">
        <v>389</v>
      </c>
      <c r="B20" s="21"/>
      <c r="C20" s="21"/>
      <c r="D20" s="22"/>
    </row>
    <row r="21">
      <c r="A21" s="17" t="str">
        <f>'Common Data'!$B$4</f>
        <v>REV2021</v>
      </c>
      <c r="B21" s="17"/>
      <c r="C21" s="23"/>
      <c r="D21" s="17"/>
    </row>
    <row r="22">
      <c r="A22" s="17"/>
      <c r="B22" s="17"/>
      <c r="C22" s="23"/>
      <c r="D22" s="17"/>
    </row>
    <row r="23">
      <c r="A23" s="17"/>
      <c r="B23" s="17"/>
      <c r="C23" s="23"/>
      <c r="D23" s="17"/>
    </row>
    <row r="24">
      <c r="A24" s="17"/>
      <c r="B24" s="17"/>
      <c r="C24" s="23"/>
      <c r="D24" s="17"/>
    </row>
    <row r="25">
      <c r="A25" s="17"/>
      <c r="B25" s="17"/>
      <c r="C25" s="23"/>
      <c r="D25" s="17"/>
    </row>
    <row r="26">
      <c r="A26" s="20" t="s">
        <v>390</v>
      </c>
      <c r="B26" s="21"/>
      <c r="C26" s="21"/>
      <c r="D26" s="22"/>
    </row>
    <row r="27">
      <c r="A27" s="17" t="str">
        <f>'Common Data'!$B$4</f>
        <v>REV2021</v>
      </c>
      <c r="B27" s="17"/>
      <c r="C27" s="23"/>
      <c r="D27" s="17"/>
    </row>
    <row r="28">
      <c r="A28" s="17"/>
      <c r="B28" s="17"/>
      <c r="C28" s="23"/>
      <c r="D28" s="17"/>
    </row>
    <row r="29">
      <c r="A29" s="17"/>
      <c r="B29" s="17"/>
      <c r="C29" s="23"/>
      <c r="D29" s="17"/>
    </row>
    <row r="30">
      <c r="A30" s="17"/>
      <c r="B30" s="17"/>
      <c r="C30" s="23"/>
      <c r="D30" s="17"/>
    </row>
    <row r="31">
      <c r="A31" s="17"/>
      <c r="B31" s="17"/>
      <c r="C31" s="23"/>
      <c r="D31" s="17"/>
    </row>
    <row r="32">
      <c r="A32" s="17"/>
      <c r="B32" s="17"/>
      <c r="C32" s="23"/>
      <c r="D32" s="17"/>
    </row>
    <row r="33">
      <c r="A33" s="17"/>
      <c r="B33" s="17"/>
      <c r="C33" s="23"/>
      <c r="D33" s="17"/>
    </row>
    <row r="34">
      <c r="A34" s="20" t="s">
        <v>391</v>
      </c>
      <c r="B34" s="21"/>
      <c r="C34" s="21"/>
      <c r="D34" s="22"/>
    </row>
    <row r="35">
      <c r="A35" s="17" t="str">
        <f>'Common Data'!$B$4</f>
        <v>REV2021</v>
      </c>
      <c r="B35" s="17"/>
      <c r="C35" s="23"/>
      <c r="D35" s="17"/>
    </row>
    <row r="36">
      <c r="A36" s="17"/>
      <c r="B36" s="17"/>
      <c r="C36" s="23"/>
      <c r="D36" s="17"/>
    </row>
    <row r="37">
      <c r="A37" s="17"/>
      <c r="B37" s="17"/>
      <c r="C37" s="23"/>
      <c r="D37" s="17"/>
    </row>
    <row r="38">
      <c r="A38" s="17"/>
      <c r="B38" s="17"/>
      <c r="C38" s="23"/>
      <c r="D38" s="17"/>
    </row>
    <row r="39">
      <c r="A39" s="17"/>
      <c r="B39" s="17"/>
      <c r="C39" s="23"/>
      <c r="D39" s="17"/>
    </row>
    <row r="40">
      <c r="A40" s="17"/>
      <c r="B40" s="17"/>
      <c r="C40" s="23"/>
      <c r="D40" s="17"/>
    </row>
    <row r="41">
      <c r="A41" s="17"/>
      <c r="B41" s="17"/>
      <c r="C41" s="23"/>
      <c r="D41" s="17"/>
    </row>
    <row r="42">
      <c r="A42" s="20" t="s">
        <v>392</v>
      </c>
      <c r="B42" s="21"/>
      <c r="C42" s="21"/>
      <c r="D42" s="22"/>
    </row>
    <row r="43">
      <c r="A43" s="17" t="str">
        <f>'Common Data'!$B$4</f>
        <v>REV2021</v>
      </c>
      <c r="B43" s="17"/>
      <c r="C43" s="23"/>
      <c r="D43" s="17"/>
    </row>
    <row r="44">
      <c r="A44" s="17"/>
      <c r="B44" s="17"/>
      <c r="C44" s="23"/>
      <c r="D44" s="17"/>
    </row>
    <row r="45">
      <c r="A45" s="17"/>
      <c r="B45" s="17"/>
      <c r="C45" s="23"/>
      <c r="D45" s="17"/>
    </row>
    <row r="46">
      <c r="A46" s="17"/>
      <c r="B46" s="17"/>
      <c r="C46" s="23"/>
      <c r="D46" s="17"/>
    </row>
    <row r="47">
      <c r="A47" s="17"/>
      <c r="B47" s="17"/>
      <c r="C47" s="23"/>
      <c r="D47" s="17"/>
    </row>
    <row r="48">
      <c r="A48" s="17"/>
      <c r="B48" s="17"/>
      <c r="C48" s="23"/>
      <c r="D48" s="17"/>
    </row>
    <row r="49">
      <c r="A49" s="17"/>
      <c r="B49" s="17"/>
      <c r="C49" s="23"/>
      <c r="D49" s="17"/>
    </row>
    <row r="50">
      <c r="A50" s="17"/>
      <c r="B50" s="17"/>
      <c r="C50" s="23"/>
      <c r="D50" s="17"/>
    </row>
    <row r="51">
      <c r="A51" s="20" t="s">
        <v>393</v>
      </c>
      <c r="B51" s="21"/>
      <c r="C51" s="21"/>
      <c r="D51" s="22"/>
    </row>
    <row r="52">
      <c r="A52" s="17" t="str">
        <f>'Common Data'!$B$4</f>
        <v>REV2021</v>
      </c>
      <c r="B52" s="17"/>
      <c r="C52" s="23"/>
      <c r="D52" s="17"/>
    </row>
    <row r="53">
      <c r="A53" s="17"/>
      <c r="B53" s="17"/>
      <c r="C53" s="23"/>
      <c r="D53" s="17"/>
    </row>
    <row r="54">
      <c r="A54" s="17"/>
      <c r="B54" s="17"/>
      <c r="C54" s="23"/>
      <c r="D54" s="17"/>
    </row>
    <row r="55">
      <c r="A55" s="17"/>
      <c r="B55" s="17"/>
      <c r="C55" s="23"/>
      <c r="D55" s="17"/>
    </row>
    <row r="56">
      <c r="A56" s="17"/>
      <c r="B56" s="17"/>
      <c r="C56" s="23"/>
      <c r="D56" s="17"/>
    </row>
    <row r="57">
      <c r="A57" s="17"/>
      <c r="B57" s="17"/>
      <c r="C57" s="23"/>
      <c r="D57" s="17"/>
    </row>
    <row r="58">
      <c r="A58" s="17"/>
      <c r="B58" s="17"/>
      <c r="C58" s="23"/>
      <c r="D58" s="17"/>
    </row>
    <row r="59">
      <c r="A59" s="17"/>
      <c r="B59" s="17"/>
      <c r="C59" s="23"/>
      <c r="D59" s="17"/>
    </row>
    <row r="60">
      <c r="A60" s="20" t="s">
        <v>394</v>
      </c>
      <c r="B60" s="21"/>
      <c r="C60" s="21"/>
      <c r="D60" s="22"/>
    </row>
    <row r="61">
      <c r="A61" s="17" t="str">
        <f>'Common Data'!$B$4</f>
        <v>REV2021</v>
      </c>
      <c r="B61" s="17"/>
      <c r="C61" s="23"/>
      <c r="D61" s="17"/>
    </row>
    <row r="62">
      <c r="A62" s="17"/>
      <c r="B62" s="17"/>
      <c r="C62" s="23"/>
      <c r="D62" s="17"/>
    </row>
    <row r="63">
      <c r="A63" s="17"/>
      <c r="B63" s="17"/>
      <c r="C63" s="23"/>
      <c r="D63" s="17"/>
    </row>
    <row r="64">
      <c r="A64" s="17"/>
      <c r="B64" s="17"/>
      <c r="C64" s="23"/>
      <c r="D64" s="17"/>
    </row>
    <row r="65">
      <c r="A65" s="17"/>
      <c r="B65" s="17"/>
      <c r="C65" s="23"/>
      <c r="D65" s="17"/>
    </row>
    <row r="66">
      <c r="A66" s="17"/>
      <c r="B66" s="17"/>
      <c r="C66" s="23"/>
      <c r="D66" s="17"/>
    </row>
    <row r="67">
      <c r="A67" s="17"/>
      <c r="B67" s="17"/>
      <c r="C67" s="23"/>
      <c r="D67" s="17"/>
    </row>
    <row r="68">
      <c r="A68" s="20" t="s">
        <v>395</v>
      </c>
      <c r="B68" s="21"/>
      <c r="C68" s="21"/>
      <c r="D68" s="22"/>
    </row>
    <row r="69">
      <c r="A69" s="17" t="str">
        <f>'Common Data'!$B$4</f>
        <v>REV2021</v>
      </c>
      <c r="B69" s="17"/>
      <c r="C69" s="23"/>
      <c r="D69" s="17"/>
    </row>
    <row r="70">
      <c r="A70" s="17"/>
      <c r="B70" s="17"/>
      <c r="C70" s="23"/>
      <c r="D70" s="17"/>
    </row>
    <row r="71">
      <c r="A71" s="17"/>
      <c r="B71" s="17"/>
      <c r="C71" s="23"/>
      <c r="D71" s="17"/>
    </row>
    <row r="72">
      <c r="A72" s="17"/>
      <c r="B72" s="17"/>
      <c r="C72" s="23"/>
      <c r="D72" s="17"/>
    </row>
    <row r="73">
      <c r="A73" s="17"/>
      <c r="B73" s="17"/>
      <c r="C73" s="23"/>
      <c r="D73" s="17"/>
    </row>
    <row r="74">
      <c r="A74" s="17"/>
      <c r="B74" s="17"/>
      <c r="C74" s="23"/>
      <c r="D74" s="17"/>
    </row>
    <row r="75">
      <c r="A75" s="17"/>
      <c r="B75" s="17"/>
      <c r="C75" s="23"/>
      <c r="D75" s="17"/>
    </row>
    <row r="76">
      <c r="A76" s="20" t="s">
        <v>396</v>
      </c>
      <c r="B76" s="21"/>
      <c r="C76" s="21"/>
      <c r="D76" s="22"/>
    </row>
    <row r="77">
      <c r="A77" s="17" t="str">
        <f>'Common Data'!$B$4</f>
        <v>REV2021</v>
      </c>
      <c r="B77" s="17"/>
      <c r="C77" s="23"/>
      <c r="D77" s="17"/>
    </row>
    <row r="78">
      <c r="A78" s="17"/>
      <c r="B78" s="17"/>
      <c r="C78" s="23"/>
      <c r="D78" s="17"/>
    </row>
    <row r="79">
      <c r="A79" s="17"/>
      <c r="B79" s="17"/>
      <c r="C79" s="23"/>
      <c r="D79" s="17"/>
    </row>
    <row r="80">
      <c r="A80" s="17"/>
      <c r="B80" s="17"/>
      <c r="C80" s="23"/>
      <c r="D80" s="17"/>
    </row>
    <row r="81">
      <c r="A81" s="17"/>
      <c r="B81" s="17"/>
      <c r="C81" s="23"/>
      <c r="D81" s="17"/>
    </row>
    <row r="82">
      <c r="A82" s="17"/>
      <c r="B82" s="17"/>
      <c r="C82" s="23"/>
      <c r="D82" s="17"/>
    </row>
    <row r="83">
      <c r="A83" s="17"/>
      <c r="B83" s="17"/>
      <c r="C83" s="23"/>
      <c r="D83" s="17"/>
    </row>
    <row r="84">
      <c r="A84" s="20" t="s">
        <v>397</v>
      </c>
      <c r="B84" s="21"/>
      <c r="C84" s="21"/>
      <c r="D84" s="22"/>
    </row>
    <row r="85">
      <c r="A85" s="17" t="str">
        <f>'Common Data'!$B$4</f>
        <v>REV2021</v>
      </c>
      <c r="B85" s="17"/>
      <c r="C85" s="23"/>
      <c r="D85" s="17"/>
    </row>
    <row r="86">
      <c r="A86" s="17"/>
      <c r="B86" s="17"/>
      <c r="C86" s="23"/>
      <c r="D86" s="17"/>
    </row>
    <row r="87">
      <c r="A87" s="17"/>
      <c r="B87" s="17"/>
      <c r="C87" s="23"/>
      <c r="D87" s="17"/>
    </row>
    <row r="88">
      <c r="A88" s="17"/>
      <c r="B88" s="17"/>
      <c r="C88" s="23"/>
      <c r="D88" s="17"/>
    </row>
    <row r="89">
      <c r="A89" s="17"/>
      <c r="B89" s="17"/>
      <c r="C89" s="23"/>
      <c r="D89" s="17"/>
    </row>
    <row r="90">
      <c r="A90" s="17"/>
      <c r="B90" s="17"/>
      <c r="C90" s="23"/>
      <c r="D90" s="17"/>
    </row>
    <row r="91">
      <c r="A91" s="17"/>
      <c r="B91" s="17"/>
      <c r="C91" s="23"/>
      <c r="D91" s="17"/>
    </row>
    <row r="92">
      <c r="A92" s="17"/>
      <c r="B92" s="17"/>
      <c r="C92" s="23"/>
      <c r="D92" s="17"/>
    </row>
    <row r="93">
      <c r="A93" s="20" t="s">
        <v>398</v>
      </c>
      <c r="B93" s="21"/>
      <c r="C93" s="21"/>
      <c r="D93" s="22"/>
    </row>
    <row r="94">
      <c r="A94" s="17" t="str">
        <f>'Common Data'!$B$4</f>
        <v>REV2021</v>
      </c>
      <c r="B94" s="17"/>
      <c r="C94" s="23"/>
      <c r="D94" s="17"/>
    </row>
    <row r="95">
      <c r="A95" s="17"/>
      <c r="B95" s="17"/>
      <c r="C95" s="23"/>
      <c r="D95" s="17"/>
    </row>
    <row r="96">
      <c r="A96" s="17"/>
      <c r="B96" s="17"/>
      <c r="C96" s="23"/>
      <c r="D96" s="17"/>
    </row>
    <row r="97">
      <c r="A97" s="17"/>
      <c r="B97" s="17"/>
      <c r="C97" s="23"/>
      <c r="D97" s="17"/>
    </row>
    <row r="98">
      <c r="A98" s="17"/>
      <c r="B98" s="17"/>
      <c r="C98" s="23"/>
      <c r="D98" s="17"/>
    </row>
    <row r="99">
      <c r="A99" s="17"/>
      <c r="B99" s="17"/>
      <c r="C99" s="23"/>
      <c r="D99" s="17"/>
    </row>
    <row r="100">
      <c r="A100" s="17"/>
      <c r="B100" s="17"/>
      <c r="C100" s="23"/>
      <c r="D100" s="17"/>
    </row>
    <row r="101">
      <c r="A101" s="17"/>
      <c r="B101" s="17"/>
      <c r="C101" s="23"/>
      <c r="D101" s="17"/>
    </row>
    <row r="102">
      <c r="A102" s="20" t="s">
        <v>399</v>
      </c>
      <c r="B102" s="21"/>
      <c r="C102" s="21"/>
      <c r="D102" s="22"/>
    </row>
    <row r="103">
      <c r="A103" s="17" t="str">
        <f>'Common Data'!$B$4</f>
        <v>REV2021</v>
      </c>
      <c r="B103" s="17"/>
      <c r="C103" s="23"/>
      <c r="D103" s="17"/>
    </row>
    <row r="104">
      <c r="A104" s="17"/>
      <c r="B104" s="17"/>
      <c r="C104" s="23"/>
      <c r="D104" s="17"/>
    </row>
    <row r="105">
      <c r="A105" s="17"/>
      <c r="B105" s="17"/>
      <c r="C105" s="23"/>
      <c r="D105" s="17"/>
    </row>
    <row r="106">
      <c r="A106" s="17"/>
      <c r="B106" s="17"/>
      <c r="C106" s="23"/>
      <c r="D106" s="17"/>
    </row>
    <row r="107">
      <c r="A107" s="17"/>
      <c r="B107" s="17"/>
      <c r="C107" s="23"/>
      <c r="D107" s="17"/>
    </row>
    <row r="108">
      <c r="A108" s="17"/>
      <c r="B108" s="17"/>
      <c r="C108" s="23"/>
      <c r="D108" s="17"/>
    </row>
    <row r="109">
      <c r="A109" s="17"/>
      <c r="B109" s="17"/>
      <c r="C109" s="23"/>
      <c r="D109" s="17"/>
    </row>
    <row r="110">
      <c r="A110" s="20" t="s">
        <v>400</v>
      </c>
      <c r="B110" s="21"/>
      <c r="C110" s="21"/>
      <c r="D110" s="22"/>
    </row>
    <row r="111">
      <c r="A111" s="17" t="str">
        <f>'Common Data'!$B$4</f>
        <v>REV2021</v>
      </c>
      <c r="B111" s="17"/>
      <c r="C111" s="23"/>
      <c r="D111" s="17"/>
    </row>
    <row r="112">
      <c r="A112" s="17"/>
      <c r="B112" s="17"/>
      <c r="C112" s="23"/>
      <c r="D112" s="17"/>
    </row>
    <row r="113">
      <c r="A113" s="17"/>
      <c r="B113" s="17"/>
      <c r="C113" s="23"/>
      <c r="D113" s="17"/>
    </row>
    <row r="114">
      <c r="A114" s="17"/>
      <c r="B114" s="17"/>
      <c r="C114" s="23"/>
      <c r="D114" s="17"/>
    </row>
    <row r="115">
      <c r="A115" s="17"/>
      <c r="B115" s="17"/>
      <c r="C115" s="23"/>
      <c r="D115" s="17"/>
    </row>
    <row r="116">
      <c r="A116" s="17"/>
      <c r="B116" s="17"/>
      <c r="C116" s="23"/>
      <c r="D116" s="17"/>
    </row>
    <row r="117">
      <c r="A117" s="17"/>
      <c r="B117" s="17"/>
      <c r="C117" s="23"/>
      <c r="D117" s="17"/>
    </row>
    <row r="118">
      <c r="A118" s="17"/>
      <c r="B118" s="17"/>
      <c r="C118" s="23"/>
      <c r="D118" s="17"/>
    </row>
    <row r="119">
      <c r="A119" s="20" t="s">
        <v>401</v>
      </c>
      <c r="B119" s="21"/>
      <c r="C119" s="21"/>
      <c r="D119" s="22"/>
    </row>
    <row r="120">
      <c r="A120" s="17" t="str">
        <f>'Common Data'!$B$4</f>
        <v>REV2021</v>
      </c>
      <c r="B120" s="17"/>
      <c r="C120" s="23"/>
      <c r="D120" s="17"/>
    </row>
    <row r="121">
      <c r="A121" s="17"/>
      <c r="B121" s="17"/>
      <c r="C121" s="23"/>
      <c r="D121" s="17"/>
    </row>
    <row r="122">
      <c r="A122" s="17"/>
      <c r="B122" s="17"/>
      <c r="C122" s="23"/>
      <c r="D122" s="17"/>
    </row>
    <row r="123">
      <c r="A123" s="17"/>
      <c r="B123" s="17"/>
      <c r="C123" s="23"/>
      <c r="D123" s="17"/>
    </row>
    <row r="124">
      <c r="A124" s="17"/>
      <c r="B124" s="17"/>
      <c r="C124" s="23"/>
      <c r="D124" s="17"/>
    </row>
    <row r="125">
      <c r="A125" s="17"/>
      <c r="B125" s="17"/>
      <c r="C125" s="23"/>
      <c r="D125" s="17"/>
    </row>
    <row r="126">
      <c r="A126" s="17"/>
      <c r="B126" s="17"/>
      <c r="C126" s="23"/>
      <c r="D126" s="17"/>
    </row>
    <row r="127">
      <c r="A127" s="17"/>
      <c r="B127" s="17"/>
      <c r="C127" s="23"/>
      <c r="D127" s="17"/>
    </row>
    <row r="128">
      <c r="A128" s="17"/>
      <c r="B128" s="17"/>
      <c r="C128" s="23"/>
      <c r="D128" s="17"/>
    </row>
    <row r="129">
      <c r="A129" s="20" t="s">
        <v>401</v>
      </c>
      <c r="B129" s="21"/>
      <c r="C129" s="21"/>
      <c r="D129" s="22"/>
    </row>
    <row r="130">
      <c r="A130" s="17" t="str">
        <f>'Common Data'!$B$4</f>
        <v>REV2021</v>
      </c>
      <c r="B130" s="17"/>
      <c r="C130" s="23"/>
      <c r="D130" s="17"/>
    </row>
    <row r="131">
      <c r="A131" s="17"/>
      <c r="B131" s="17"/>
      <c r="C131" s="23"/>
      <c r="D131" s="17"/>
    </row>
    <row r="132">
      <c r="A132" s="17"/>
      <c r="B132" s="17"/>
      <c r="C132" s="23"/>
      <c r="D132" s="17"/>
    </row>
    <row r="133">
      <c r="A133" s="17"/>
      <c r="B133" s="17"/>
      <c r="C133" s="23"/>
      <c r="D133" s="17"/>
    </row>
    <row r="134">
      <c r="A134" s="17"/>
      <c r="B134" s="17"/>
      <c r="C134" s="23"/>
      <c r="D134" s="17"/>
    </row>
    <row r="135">
      <c r="A135" s="17"/>
      <c r="B135" s="17"/>
      <c r="C135" s="23"/>
      <c r="D135" s="17"/>
    </row>
    <row r="136">
      <c r="A136" s="17"/>
      <c r="B136" s="17"/>
      <c r="C136" s="23"/>
      <c r="D136" s="17"/>
    </row>
    <row r="137">
      <c r="A137" s="17"/>
      <c r="B137" s="17"/>
      <c r="C137" s="23"/>
      <c r="D137" s="17"/>
    </row>
    <row r="138">
      <c r="A138" s="17"/>
      <c r="B138" s="17"/>
      <c r="C138" s="23"/>
      <c r="D138" s="17"/>
    </row>
    <row r="139">
      <c r="A139" s="20" t="s">
        <v>401</v>
      </c>
      <c r="B139" s="21"/>
      <c r="C139" s="21"/>
      <c r="D139" s="22"/>
    </row>
    <row r="140">
      <c r="A140" s="17" t="str">
        <f>'Common Data'!$B$4</f>
        <v>REV2021</v>
      </c>
      <c r="B140" s="17"/>
      <c r="C140" s="23"/>
      <c r="D140" s="17"/>
    </row>
    <row r="141">
      <c r="A141" s="17"/>
      <c r="B141" s="17"/>
      <c r="C141" s="23"/>
      <c r="D141" s="17"/>
    </row>
    <row r="142">
      <c r="A142" s="17"/>
      <c r="B142" s="17"/>
      <c r="C142" s="23"/>
      <c r="D142" s="17"/>
    </row>
    <row r="143">
      <c r="A143" s="17"/>
      <c r="B143" s="17"/>
      <c r="C143" s="23"/>
      <c r="D143" s="17"/>
    </row>
    <row r="144">
      <c r="A144" s="17"/>
      <c r="B144" s="17"/>
      <c r="C144" s="23"/>
      <c r="D144" s="17"/>
    </row>
    <row r="145">
      <c r="A145" s="17"/>
      <c r="B145" s="17"/>
      <c r="C145" s="23"/>
      <c r="D145" s="17"/>
    </row>
    <row r="146">
      <c r="A146" s="17"/>
      <c r="B146" s="17"/>
      <c r="C146" s="23"/>
      <c r="D146" s="17"/>
    </row>
    <row r="147">
      <c r="A147" s="17"/>
      <c r="B147" s="17"/>
      <c r="C147" s="23"/>
      <c r="D147" s="17"/>
    </row>
    <row r="148">
      <c r="A148" s="17"/>
      <c r="B148" s="17"/>
      <c r="C148" s="23"/>
      <c r="D148" s="17"/>
    </row>
    <row r="149">
      <c r="A149" s="20" t="s">
        <v>401</v>
      </c>
      <c r="B149" s="21"/>
      <c r="C149" s="21"/>
      <c r="D149" s="22"/>
    </row>
    <row r="150">
      <c r="A150" s="17" t="str">
        <f>'Common Data'!$B$4</f>
        <v>REV2021</v>
      </c>
      <c r="B150" s="17"/>
      <c r="C150" s="23"/>
      <c r="D150" s="17"/>
    </row>
    <row r="151">
      <c r="A151" s="17"/>
      <c r="B151" s="17"/>
      <c r="C151" s="23"/>
      <c r="D151" s="17"/>
    </row>
    <row r="152">
      <c r="A152" s="17"/>
      <c r="B152" s="17"/>
      <c r="C152" s="23"/>
      <c r="D152" s="17"/>
    </row>
    <row r="153">
      <c r="A153" s="17"/>
      <c r="B153" s="17"/>
      <c r="C153" s="23"/>
      <c r="D153" s="17"/>
    </row>
    <row r="154">
      <c r="A154" s="17"/>
      <c r="B154" s="17"/>
      <c r="C154" s="23"/>
      <c r="D154" s="17"/>
    </row>
    <row r="155">
      <c r="A155" s="17"/>
      <c r="B155" s="17"/>
      <c r="C155" s="23"/>
      <c r="D155" s="17"/>
    </row>
    <row r="156">
      <c r="A156" s="17"/>
      <c r="B156" s="17"/>
      <c r="C156" s="23"/>
      <c r="D156" s="17"/>
    </row>
    <row r="157">
      <c r="A157" s="17"/>
      <c r="B157" s="17"/>
      <c r="C157" s="23"/>
      <c r="D157" s="17"/>
    </row>
    <row r="158">
      <c r="A158" s="17"/>
      <c r="B158" s="17"/>
      <c r="C158" s="23"/>
      <c r="D158" s="17"/>
    </row>
    <row r="159">
      <c r="A159" s="20" t="s">
        <v>401</v>
      </c>
      <c r="B159" s="21"/>
      <c r="C159" s="21"/>
      <c r="D159" s="22"/>
    </row>
    <row r="160">
      <c r="A160" s="17" t="str">
        <f>'Common Data'!$B$4</f>
        <v>REV2021</v>
      </c>
      <c r="B160" s="17"/>
      <c r="C160" s="23"/>
      <c r="D160" s="17"/>
    </row>
    <row r="161">
      <c r="A161" s="17"/>
      <c r="B161" s="17"/>
      <c r="C161" s="23"/>
      <c r="D161" s="17"/>
    </row>
    <row r="162">
      <c r="A162" s="17"/>
      <c r="B162" s="17"/>
      <c r="C162" s="23"/>
      <c r="D162" s="17"/>
    </row>
    <row r="163">
      <c r="A163" s="17"/>
      <c r="B163" s="17"/>
      <c r="C163" s="23"/>
      <c r="D163" s="17"/>
    </row>
    <row r="164">
      <c r="A164" s="17"/>
      <c r="B164" s="17"/>
      <c r="C164" s="23"/>
      <c r="D164" s="17"/>
    </row>
    <row r="165">
      <c r="A165" s="17"/>
      <c r="B165" s="17"/>
      <c r="C165" s="23"/>
      <c r="D165" s="17"/>
    </row>
    <row r="166">
      <c r="A166" s="17"/>
      <c r="B166" s="17"/>
      <c r="C166" s="23"/>
      <c r="D166" s="17"/>
    </row>
    <row r="167">
      <c r="A167" s="17"/>
      <c r="B167" s="17"/>
      <c r="C167" s="23"/>
      <c r="D167" s="17"/>
    </row>
    <row r="168">
      <c r="A168" s="17"/>
      <c r="B168" s="17"/>
      <c r="C168" s="23"/>
      <c r="D168" s="17"/>
    </row>
    <row r="169">
      <c r="A169" s="20" t="s">
        <v>402</v>
      </c>
      <c r="B169" s="21"/>
      <c r="C169" s="21"/>
      <c r="D169" s="22"/>
    </row>
    <row r="170">
      <c r="A170" s="17" t="str">
        <f>'Common Data'!$B$4</f>
        <v>REV2021</v>
      </c>
      <c r="B170" s="17"/>
      <c r="C170" s="23"/>
      <c r="D170" s="17"/>
    </row>
    <row r="171">
      <c r="A171" s="17"/>
      <c r="B171" s="17"/>
      <c r="C171" s="23"/>
      <c r="D171" s="17"/>
    </row>
    <row r="172">
      <c r="A172" s="17"/>
      <c r="B172" s="17"/>
      <c r="C172" s="23"/>
      <c r="D172" s="17"/>
    </row>
    <row r="173">
      <c r="A173" s="17"/>
      <c r="B173" s="17"/>
      <c r="C173" s="23"/>
      <c r="D173" s="17"/>
    </row>
    <row r="174">
      <c r="A174" s="17"/>
      <c r="B174" s="17"/>
      <c r="C174" s="23"/>
      <c r="D174" s="17"/>
    </row>
    <row r="175">
      <c r="A175" s="19"/>
      <c r="B175" s="19"/>
      <c r="C175" s="19"/>
      <c r="D175" s="19"/>
    </row>
    <row r="176">
      <c r="A176" s="19"/>
      <c r="B176" s="19"/>
      <c r="C176" s="19"/>
      <c r="D176" s="19"/>
    </row>
    <row r="177">
      <c r="A177" s="9" t="s">
        <v>380</v>
      </c>
      <c r="B177" s="12"/>
      <c r="C177" s="12"/>
      <c r="D177" s="11" t="s">
        <v>381</v>
      </c>
    </row>
    <row r="178">
      <c r="A178" s="19"/>
      <c r="B178" s="19"/>
      <c r="C178" s="19"/>
      <c r="D178" s="19"/>
    </row>
  </sheetData>
  <mergeCells count="23">
    <mergeCell ref="A1:D1"/>
    <mergeCell ref="A2:D2"/>
    <mergeCell ref="A3:D3"/>
    <mergeCell ref="A6:D6"/>
    <mergeCell ref="A13:D13"/>
    <mergeCell ref="A20:D20"/>
    <mergeCell ref="A26:D26"/>
    <mergeCell ref="A34:D34"/>
    <mergeCell ref="A42:D42"/>
    <mergeCell ref="A51:D51"/>
    <mergeCell ref="A60:D60"/>
    <mergeCell ref="A68:D68"/>
    <mergeCell ref="A76:D76"/>
    <mergeCell ref="A84:D84"/>
    <mergeCell ref="A159:D159"/>
    <mergeCell ref="A169:D169"/>
    <mergeCell ref="A93:D93"/>
    <mergeCell ref="A102:D102"/>
    <mergeCell ref="A110:D110"/>
    <mergeCell ref="A119:D119"/>
    <mergeCell ref="A129:D129"/>
    <mergeCell ref="A139:D139"/>
    <mergeCell ref="A149:D14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>
        <v>101.0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29">
        <v>2.101010951E9</v>
      </c>
      <c r="D6" s="30" t="s">
        <v>0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29">
        <v>2.101010952E9</v>
      </c>
      <c r="D7" s="30" t="s">
        <v>2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29">
        <v>2.101010953E9</v>
      </c>
      <c r="D8" s="30" t="s">
        <v>3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29">
        <v>2.101010954E9</v>
      </c>
      <c r="D9" s="30" t="s">
        <v>4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416</v>
      </c>
      <c r="C10" s="29">
        <v>2.101010955E9</v>
      </c>
      <c r="D10" s="30" t="s">
        <v>5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417</v>
      </c>
      <c r="C11" s="29">
        <v>2.101010956E9</v>
      </c>
      <c r="D11" s="30" t="s">
        <v>6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418</v>
      </c>
      <c r="C12" s="32"/>
      <c r="D12" s="30"/>
      <c r="E12" s="22"/>
      <c r="F12" s="32"/>
      <c r="G12" s="31"/>
      <c r="H12" s="31"/>
      <c r="I12" s="31"/>
    </row>
    <row r="13" ht="22.5" customHeight="1">
      <c r="A13" s="16">
        <v>7.0</v>
      </c>
      <c r="B13" s="33" t="s">
        <v>419</v>
      </c>
      <c r="C13" s="34">
        <v>2.101021753E9</v>
      </c>
      <c r="D13" s="35" t="s">
        <v>59</v>
      </c>
      <c r="E13" s="22"/>
      <c r="F13" s="33">
        <v>2022.0</v>
      </c>
      <c r="G13" s="36"/>
      <c r="H13" s="36"/>
      <c r="I13" s="36"/>
    </row>
    <row r="14" ht="22.5" customHeight="1">
      <c r="A14" s="16">
        <v>8.0</v>
      </c>
      <c r="B14" s="33" t="s">
        <v>420</v>
      </c>
      <c r="C14" s="34">
        <v>2.101022646E9</v>
      </c>
      <c r="D14" s="35" t="s">
        <v>61</v>
      </c>
      <c r="E14" s="22"/>
      <c r="F14" s="33">
        <v>2022.0</v>
      </c>
      <c r="G14" s="36"/>
      <c r="H14" s="36"/>
      <c r="I14" s="36"/>
    </row>
    <row r="15" ht="22.5" customHeight="1">
      <c r="A15" s="16">
        <v>9.0</v>
      </c>
      <c r="B15" s="33" t="s">
        <v>421</v>
      </c>
      <c r="C15" s="34">
        <v>2.101022647E9</v>
      </c>
      <c r="D15" s="35" t="s">
        <v>62</v>
      </c>
      <c r="E15" s="22"/>
      <c r="F15" s="33">
        <v>2022.0</v>
      </c>
      <c r="G15" s="36"/>
      <c r="H15" s="36"/>
      <c r="I15" s="36"/>
    </row>
    <row r="16" ht="22.5" customHeight="1">
      <c r="A16" s="16">
        <v>10.0</v>
      </c>
      <c r="B16" s="33" t="s">
        <v>422</v>
      </c>
      <c r="C16" s="34">
        <v>2.101022648E9</v>
      </c>
      <c r="D16" s="35" t="s">
        <v>63</v>
      </c>
      <c r="E16" s="22"/>
      <c r="F16" s="33">
        <v>2022.0</v>
      </c>
      <c r="G16" s="36"/>
      <c r="H16" s="36"/>
      <c r="I16" s="36"/>
    </row>
    <row r="17" ht="22.5" customHeight="1">
      <c r="A17" s="16">
        <v>11.0</v>
      </c>
      <c r="B17" s="33" t="s">
        <v>423</v>
      </c>
      <c r="C17" s="34">
        <v>2.101022649E9</v>
      </c>
      <c r="D17" s="35" t="s">
        <v>64</v>
      </c>
      <c r="E17" s="22"/>
      <c r="F17" s="33">
        <v>2022.0</v>
      </c>
      <c r="G17" s="36"/>
      <c r="H17" s="36"/>
      <c r="I17" s="36"/>
    </row>
    <row r="18" ht="22.5" customHeight="1">
      <c r="A18" s="16">
        <v>12.0</v>
      </c>
      <c r="B18" s="33" t="s">
        <v>424</v>
      </c>
      <c r="C18" s="34">
        <v>2.10102265E9</v>
      </c>
      <c r="D18" s="35" t="s">
        <v>65</v>
      </c>
      <c r="E18" s="22"/>
      <c r="F18" s="33">
        <v>2022.0</v>
      </c>
      <c r="G18" s="36"/>
      <c r="H18" s="36"/>
      <c r="I18" s="36"/>
    </row>
    <row r="19" ht="22.5" hidden="1" customHeight="1">
      <c r="A19" s="16">
        <v>14.0</v>
      </c>
      <c r="B19" s="33" t="s">
        <v>425</v>
      </c>
      <c r="C19" s="34"/>
      <c r="D19" s="35"/>
      <c r="E19" s="22"/>
      <c r="F19" s="34"/>
      <c r="G19" s="36"/>
      <c r="H19" s="36"/>
      <c r="I19" s="36"/>
    </row>
    <row r="20" ht="22.5" customHeight="1">
      <c r="A20" s="16">
        <v>13.0</v>
      </c>
      <c r="B20" s="16" t="s">
        <v>426</v>
      </c>
      <c r="C20" s="32">
        <v>2.101040806E9</v>
      </c>
      <c r="D20" s="30" t="s">
        <v>174</v>
      </c>
      <c r="E20" s="22"/>
      <c r="F20" s="16">
        <v>2041.0</v>
      </c>
      <c r="G20" s="31"/>
      <c r="H20" s="31"/>
      <c r="I20" s="31"/>
    </row>
    <row r="21" ht="22.5" customHeight="1">
      <c r="A21" s="16">
        <v>14.0</v>
      </c>
      <c r="B21" s="16" t="s">
        <v>427</v>
      </c>
      <c r="C21" s="32">
        <v>2.101040807E9</v>
      </c>
      <c r="D21" s="30" t="s">
        <v>176</v>
      </c>
      <c r="E21" s="22"/>
      <c r="F21" s="16">
        <v>2041.0</v>
      </c>
      <c r="G21" s="31"/>
      <c r="H21" s="31"/>
      <c r="I21" s="31"/>
    </row>
    <row r="22" ht="22.5" customHeight="1">
      <c r="A22" s="16">
        <v>15.0</v>
      </c>
      <c r="B22" s="16" t="s">
        <v>428</v>
      </c>
      <c r="C22" s="32">
        <v>2.101040808E9</v>
      </c>
      <c r="D22" s="30" t="s">
        <v>177</v>
      </c>
      <c r="E22" s="22"/>
      <c r="F22" s="16">
        <v>2041.0</v>
      </c>
      <c r="G22" s="31"/>
      <c r="H22" s="31"/>
      <c r="I22" s="31"/>
    </row>
    <row r="23" ht="22.5" customHeight="1">
      <c r="A23" s="16">
        <v>16.0</v>
      </c>
      <c r="B23" s="16" t="s">
        <v>429</v>
      </c>
      <c r="C23" s="32">
        <v>2.101040809E9</v>
      </c>
      <c r="D23" s="30" t="s">
        <v>178</v>
      </c>
      <c r="E23" s="22"/>
      <c r="F23" s="16">
        <v>2041.0</v>
      </c>
      <c r="G23" s="31"/>
      <c r="H23" s="31"/>
      <c r="I23" s="31"/>
    </row>
    <row r="24" ht="22.5" customHeight="1">
      <c r="A24" s="16">
        <v>17.0</v>
      </c>
      <c r="B24" s="16" t="s">
        <v>430</v>
      </c>
      <c r="C24" s="32">
        <v>2.10104081E9</v>
      </c>
      <c r="D24" s="30" t="s">
        <v>179</v>
      </c>
      <c r="E24" s="22"/>
      <c r="F24" s="16">
        <v>2041.0</v>
      </c>
      <c r="G24" s="31"/>
      <c r="H24" s="31"/>
      <c r="I24" s="31"/>
    </row>
    <row r="25" ht="22.5" customHeight="1">
      <c r="A25" s="16">
        <v>18.0</v>
      </c>
      <c r="B25" s="16" t="s">
        <v>431</v>
      </c>
      <c r="C25" s="32">
        <v>2.101040811E9</v>
      </c>
      <c r="D25" s="30" t="s">
        <v>180</v>
      </c>
      <c r="E25" s="22"/>
      <c r="F25" s="16">
        <v>2041.0</v>
      </c>
      <c r="G25" s="31"/>
      <c r="H25" s="31"/>
      <c r="I25" s="31"/>
    </row>
    <row r="26" ht="22.5" hidden="1" customHeight="1">
      <c r="A26" s="16">
        <v>21.0</v>
      </c>
      <c r="B26" s="16" t="s">
        <v>432</v>
      </c>
      <c r="C26" s="32"/>
      <c r="D26" s="30"/>
      <c r="E26" s="22"/>
      <c r="F26" s="32"/>
      <c r="G26" s="31"/>
      <c r="H26" s="31"/>
      <c r="I26" s="31"/>
    </row>
    <row r="27" ht="22.5" customHeight="1">
      <c r="A27" s="16">
        <v>19.0</v>
      </c>
      <c r="B27" s="33" t="s">
        <v>433</v>
      </c>
      <c r="C27" s="34">
        <v>2.101080155E9</v>
      </c>
      <c r="D27" s="35" t="s">
        <v>225</v>
      </c>
      <c r="E27" s="22"/>
      <c r="F27" s="33">
        <v>2081.0</v>
      </c>
      <c r="G27" s="36"/>
      <c r="H27" s="36"/>
      <c r="I27" s="36"/>
    </row>
    <row r="28" ht="22.5" customHeight="1">
      <c r="A28" s="16">
        <v>20.0</v>
      </c>
      <c r="B28" s="33" t="s">
        <v>434</v>
      </c>
      <c r="C28" s="34">
        <v>2.101080156E9</v>
      </c>
      <c r="D28" s="35" t="s">
        <v>227</v>
      </c>
      <c r="E28" s="22"/>
      <c r="F28" s="33">
        <v>2081.0</v>
      </c>
      <c r="G28" s="36"/>
      <c r="H28" s="36"/>
      <c r="I28" s="36"/>
    </row>
    <row r="29" ht="22.5" customHeight="1">
      <c r="A29" s="16">
        <v>21.0</v>
      </c>
      <c r="B29" s="33" t="s">
        <v>435</v>
      </c>
      <c r="C29" s="34">
        <v>2.101080157E9</v>
      </c>
      <c r="D29" s="35" t="s">
        <v>228</v>
      </c>
      <c r="E29" s="22"/>
      <c r="F29" s="33">
        <v>2081.0</v>
      </c>
      <c r="G29" s="36"/>
      <c r="H29" s="36"/>
      <c r="I29" s="36"/>
    </row>
    <row r="30" ht="22.5" customHeight="1">
      <c r="A30" s="16">
        <v>22.0</v>
      </c>
      <c r="B30" s="33" t="s">
        <v>436</v>
      </c>
      <c r="C30" s="34">
        <v>2.101080159E9</v>
      </c>
      <c r="D30" s="35" t="s">
        <v>229</v>
      </c>
      <c r="E30" s="22"/>
      <c r="F30" s="33">
        <v>2081.0</v>
      </c>
      <c r="G30" s="36"/>
      <c r="H30" s="36"/>
      <c r="I30" s="36"/>
    </row>
    <row r="31" ht="22.5" customHeight="1">
      <c r="A31" s="16">
        <v>23.0</v>
      </c>
      <c r="B31" s="33" t="s">
        <v>437</v>
      </c>
      <c r="C31" s="34">
        <v>2.10108016E9</v>
      </c>
      <c r="D31" s="35" t="s">
        <v>230</v>
      </c>
      <c r="E31" s="22"/>
      <c r="F31" s="33">
        <v>2081.0</v>
      </c>
      <c r="G31" s="36"/>
      <c r="H31" s="36"/>
      <c r="I31" s="36"/>
    </row>
    <row r="32" ht="22.5" customHeight="1">
      <c r="A32" s="16">
        <v>24.0</v>
      </c>
      <c r="B32" s="33" t="s">
        <v>438</v>
      </c>
      <c r="C32" s="34">
        <v>2.101080161E9</v>
      </c>
      <c r="D32" s="35" t="s">
        <v>231</v>
      </c>
      <c r="E32" s="22"/>
      <c r="F32" s="33">
        <v>2081.0</v>
      </c>
      <c r="G32" s="36"/>
      <c r="H32" s="36"/>
      <c r="I32" s="36"/>
    </row>
    <row r="33" ht="22.5" hidden="1" customHeight="1">
      <c r="A33" s="33">
        <v>28.0</v>
      </c>
      <c r="B33" s="33" t="s">
        <v>439</v>
      </c>
      <c r="C33" s="34"/>
      <c r="D33" s="35"/>
      <c r="E33" s="22"/>
      <c r="F33" s="34"/>
      <c r="G33" s="36"/>
      <c r="H33" s="36"/>
      <c r="I33" s="36"/>
    </row>
    <row r="34">
      <c r="A34" s="37"/>
      <c r="B34" s="19"/>
      <c r="C34" s="19"/>
      <c r="D34" s="19"/>
      <c r="E34" s="19"/>
      <c r="F34" s="19"/>
      <c r="G34" s="19"/>
      <c r="H34" s="19"/>
      <c r="I34" s="19"/>
    </row>
    <row r="35">
      <c r="A35" s="37"/>
      <c r="B35" s="19"/>
      <c r="C35" s="7" t="s">
        <v>440</v>
      </c>
      <c r="E35" s="19"/>
      <c r="F35" s="19"/>
      <c r="G35" s="19"/>
      <c r="H35" s="19"/>
      <c r="I35" s="19"/>
    </row>
    <row r="36">
      <c r="A36" s="38" t="s">
        <v>441</v>
      </c>
      <c r="B36" s="22"/>
      <c r="C36" s="39" t="s">
        <v>442</v>
      </c>
      <c r="D36" s="40" t="s">
        <v>443</v>
      </c>
      <c r="E36" s="40" t="s">
        <v>444</v>
      </c>
      <c r="G36" s="7" t="s">
        <v>445</v>
      </c>
      <c r="I36" s="19"/>
    </row>
    <row r="37" ht="22.5" customHeight="1">
      <c r="A37" s="41"/>
      <c r="B37" s="22"/>
      <c r="C37" s="17"/>
      <c r="D37" s="17"/>
      <c r="E37" s="17"/>
      <c r="F37" s="19"/>
      <c r="G37" s="19"/>
      <c r="H37" s="19"/>
      <c r="I37" s="19"/>
    </row>
    <row r="38">
      <c r="A38" s="37"/>
      <c r="B38" s="19"/>
      <c r="C38" s="19"/>
      <c r="D38" s="19"/>
      <c r="E38" s="19"/>
      <c r="F38" s="19"/>
      <c r="G38" s="19"/>
      <c r="H38" s="19"/>
      <c r="I38" s="19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1:E31"/>
    <mergeCell ref="D32:E32"/>
    <mergeCell ref="D33:E33"/>
    <mergeCell ref="C35:D35"/>
    <mergeCell ref="A36:B36"/>
    <mergeCell ref="G36:H36"/>
    <mergeCell ref="A37:B37"/>
    <mergeCell ref="D24:E24"/>
    <mergeCell ref="D25:E25"/>
    <mergeCell ref="D26:E26"/>
    <mergeCell ref="D27:E27"/>
    <mergeCell ref="D28:E28"/>
    <mergeCell ref="D29:E29"/>
    <mergeCell ref="D30:E30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>
        <v>101.0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'101S'!A6</f>
        <v>1</v>
      </c>
      <c r="B7" s="16" t="str">
        <f>'101S'!B6</f>
        <v>A1</v>
      </c>
      <c r="C7" s="16">
        <f>'101S'!C6</f>
        <v>2101010951</v>
      </c>
      <c r="D7" s="30" t="str">
        <f>'101S'!D6</f>
        <v>ABHIJITH M A</v>
      </c>
      <c r="E7" s="22"/>
      <c r="F7" s="32" t="str">
        <f>'Common Data'!$B$4</f>
        <v>REV2021</v>
      </c>
      <c r="G7" s="32">
        <f>'101S'!F6</f>
        <v>2011</v>
      </c>
      <c r="H7" s="31"/>
    </row>
    <row r="8" ht="22.5" customHeight="1">
      <c r="A8" s="16">
        <f>'101S'!A7</f>
        <v>2</v>
      </c>
      <c r="B8" s="16" t="str">
        <f>'101S'!B7</f>
        <v>A3</v>
      </c>
      <c r="C8" s="32">
        <f>'101S'!C7</f>
        <v>2101010952</v>
      </c>
      <c r="D8" s="30" t="str">
        <f>'101S'!D7</f>
        <v>ABIJITH . M</v>
      </c>
      <c r="E8" s="22"/>
      <c r="F8" s="32" t="str">
        <f>'Common Data'!$B$4</f>
        <v>REV2021</v>
      </c>
      <c r="G8" s="32">
        <f>'101S'!F7</f>
        <v>2011</v>
      </c>
      <c r="H8" s="31"/>
    </row>
    <row r="9" ht="22.5" customHeight="1">
      <c r="A9" s="16">
        <f>'101S'!A8</f>
        <v>3</v>
      </c>
      <c r="B9" s="16" t="str">
        <f>'101S'!B8</f>
        <v>A5</v>
      </c>
      <c r="C9" s="32">
        <f>'101S'!C8</f>
        <v>2101010953</v>
      </c>
      <c r="D9" s="30" t="str">
        <f>'101S'!D8</f>
        <v>ABINAV CHANDRAN . P</v>
      </c>
      <c r="E9" s="22"/>
      <c r="F9" s="32" t="str">
        <f>'Common Data'!$B$4</f>
        <v>REV2021</v>
      </c>
      <c r="G9" s="32">
        <f>'101S'!F8</f>
        <v>2011</v>
      </c>
      <c r="H9" s="31"/>
    </row>
    <row r="10" ht="22.5" customHeight="1">
      <c r="A10" s="16">
        <f>'101S'!A9</f>
        <v>4</v>
      </c>
      <c r="B10" s="16" t="str">
        <f>'101S'!B9</f>
        <v>A7</v>
      </c>
      <c r="C10" s="32">
        <f>'101S'!C9</f>
        <v>2101010954</v>
      </c>
      <c r="D10" s="30" t="str">
        <f>'101S'!D9</f>
        <v>ADHITHYA R</v>
      </c>
      <c r="E10" s="22"/>
      <c r="F10" s="32" t="str">
        <f>'Common Data'!$B$4</f>
        <v>REV2021</v>
      </c>
      <c r="G10" s="32">
        <f>'101S'!F9</f>
        <v>2011</v>
      </c>
      <c r="H10" s="31"/>
    </row>
    <row r="11" ht="22.5" customHeight="1">
      <c r="A11" s="16">
        <f>'101S'!A10</f>
        <v>5</v>
      </c>
      <c r="B11" s="16" t="str">
        <f>'101S'!B10</f>
        <v>A9</v>
      </c>
      <c r="C11" s="32">
        <f>'101S'!C10</f>
        <v>2101010955</v>
      </c>
      <c r="D11" s="30" t="str">
        <f>'101S'!D10</f>
        <v>ADHITHYAN . N</v>
      </c>
      <c r="E11" s="22"/>
      <c r="F11" s="32" t="str">
        <f>'Common Data'!$B$4</f>
        <v>REV2021</v>
      </c>
      <c r="G11" s="32">
        <f>'101S'!F10</f>
        <v>2011</v>
      </c>
      <c r="H11" s="31"/>
    </row>
    <row r="12" ht="22.5" customHeight="1">
      <c r="A12" s="16">
        <f>'101S'!A11</f>
        <v>6</v>
      </c>
      <c r="B12" s="16" t="str">
        <f>'101S'!B11</f>
        <v>A11</v>
      </c>
      <c r="C12" s="32">
        <f>'101S'!C11</f>
        <v>2101010956</v>
      </c>
      <c r="D12" s="30" t="str">
        <f>'101S'!D11</f>
        <v>AISWARYA P</v>
      </c>
      <c r="E12" s="22"/>
      <c r="F12" s="32" t="str">
        <f>'Common Data'!$B$4</f>
        <v>REV2021</v>
      </c>
      <c r="G12" s="32">
        <f>'101S'!F11</f>
        <v>2011</v>
      </c>
      <c r="H12" s="31"/>
    </row>
    <row r="13" ht="22.5" hidden="1" customHeight="1">
      <c r="A13" s="16">
        <f>'101S'!A12</f>
        <v>7</v>
      </c>
      <c r="B13" s="16" t="str">
        <f>'101S'!B12</f>
        <v>A13</v>
      </c>
      <c r="C13" s="32" t="str">
        <f>'101S'!C12</f>
        <v/>
      </c>
      <c r="D13" s="30" t="str">
        <f>'101S'!D12</f>
        <v/>
      </c>
      <c r="E13" s="22"/>
      <c r="F13" s="32" t="str">
        <f>'Common Data'!$B$4</f>
        <v>REV2021</v>
      </c>
      <c r="G13" s="32" t="str">
        <f>'101S'!F12</f>
        <v/>
      </c>
      <c r="H13" s="31"/>
    </row>
    <row r="14" ht="22.5" customHeight="1">
      <c r="A14" s="33">
        <f>'101S'!A13</f>
        <v>7</v>
      </c>
      <c r="B14" s="33" t="str">
        <f>'101S'!B13</f>
        <v>B2</v>
      </c>
      <c r="C14" s="34">
        <f>'101S'!C13</f>
        <v>2101021753</v>
      </c>
      <c r="D14" s="35" t="str">
        <f>'101S'!D13</f>
        <v>VAISHNAV M</v>
      </c>
      <c r="E14" s="22"/>
      <c r="F14" s="34" t="str">
        <f>'Common Data'!$B$4</f>
        <v>REV2021</v>
      </c>
      <c r="G14" s="34">
        <f>'101S'!F13</f>
        <v>2022</v>
      </c>
      <c r="H14" s="36"/>
    </row>
    <row r="15" ht="22.5" customHeight="1">
      <c r="A15" s="33">
        <f>'101S'!A14</f>
        <v>8</v>
      </c>
      <c r="B15" s="33" t="str">
        <f>'101S'!B14</f>
        <v>B4</v>
      </c>
      <c r="C15" s="34">
        <f>'101S'!C14</f>
        <v>2101022646</v>
      </c>
      <c r="D15" s="35" t="str">
        <f>'101S'!D14</f>
        <v>AADITHYAN DIPU</v>
      </c>
      <c r="E15" s="22"/>
      <c r="F15" s="34" t="str">
        <f>'Common Data'!$B$4</f>
        <v>REV2021</v>
      </c>
      <c r="G15" s="34">
        <f>'101S'!F14</f>
        <v>2022</v>
      </c>
      <c r="H15" s="36"/>
    </row>
    <row r="16" ht="22.5" customHeight="1">
      <c r="A16" s="33">
        <f>'101S'!A15</f>
        <v>9</v>
      </c>
      <c r="B16" s="33" t="str">
        <f>'101S'!B15</f>
        <v>B6</v>
      </c>
      <c r="C16" s="34">
        <f>'101S'!C15</f>
        <v>2101022647</v>
      </c>
      <c r="D16" s="35" t="str">
        <f>'101S'!D15</f>
        <v>ABHAY.P</v>
      </c>
      <c r="E16" s="22"/>
      <c r="F16" s="34" t="str">
        <f>'Common Data'!$B$4</f>
        <v>REV2021</v>
      </c>
      <c r="G16" s="34">
        <f>'101S'!F15</f>
        <v>2022</v>
      </c>
      <c r="H16" s="36"/>
    </row>
    <row r="17" ht="22.5" customHeight="1">
      <c r="A17" s="33">
        <f>'101S'!A16</f>
        <v>10</v>
      </c>
      <c r="B17" s="33" t="str">
        <f>'101S'!B16</f>
        <v>B8</v>
      </c>
      <c r="C17" s="34">
        <f>'101S'!C16</f>
        <v>2101022648</v>
      </c>
      <c r="D17" s="35" t="str">
        <f>'101S'!D16</f>
        <v>ABHIJITH. C.R</v>
      </c>
      <c r="E17" s="22"/>
      <c r="F17" s="34" t="str">
        <f>'Common Data'!$B$4</f>
        <v>REV2021</v>
      </c>
      <c r="G17" s="34">
        <f>'101S'!F16</f>
        <v>2022</v>
      </c>
      <c r="H17" s="36"/>
    </row>
    <row r="18" ht="22.5" customHeight="1">
      <c r="A18" s="33">
        <f>'101S'!A17</f>
        <v>11</v>
      </c>
      <c r="B18" s="33" t="str">
        <f>'101S'!B17</f>
        <v>B10</v>
      </c>
      <c r="C18" s="34">
        <f>'101S'!C17</f>
        <v>2101022649</v>
      </c>
      <c r="D18" s="35" t="str">
        <f>'101S'!D17</f>
        <v>ABHIJITH. P. R.</v>
      </c>
      <c r="E18" s="22"/>
      <c r="F18" s="34" t="str">
        <f>'Common Data'!$B$4</f>
        <v>REV2021</v>
      </c>
      <c r="G18" s="34">
        <f>'101S'!F17</f>
        <v>2022</v>
      </c>
      <c r="H18" s="36"/>
    </row>
    <row r="19" ht="22.5" customHeight="1">
      <c r="A19" s="33">
        <f>'101S'!A18</f>
        <v>12</v>
      </c>
      <c r="B19" s="33" t="str">
        <f>'101S'!B18</f>
        <v>B12</v>
      </c>
      <c r="C19" s="34">
        <f>'101S'!C18</f>
        <v>2101022650</v>
      </c>
      <c r="D19" s="35" t="str">
        <f>'101S'!D18</f>
        <v>ABHIRAM. P.M</v>
      </c>
      <c r="E19" s="22"/>
      <c r="F19" s="34" t="str">
        <f>'Common Data'!$B$4</f>
        <v>REV2021</v>
      </c>
      <c r="G19" s="34">
        <f>'101S'!F18</f>
        <v>2022</v>
      </c>
      <c r="H19" s="36"/>
    </row>
    <row r="20" ht="22.5" hidden="1" customHeight="1">
      <c r="A20" s="44">
        <f>'101S'!A19</f>
        <v>14</v>
      </c>
      <c r="B20" s="16" t="str">
        <f>'101S'!B19</f>
        <v>B14</v>
      </c>
      <c r="C20" s="45" t="str">
        <f>'101S'!C19</f>
        <v/>
      </c>
      <c r="D20" s="46" t="str">
        <f>'101S'!D19</f>
        <v/>
      </c>
      <c r="E20" s="22"/>
      <c r="F20" s="45" t="str">
        <f>'Common Data'!$B$4</f>
        <v>REV2021</v>
      </c>
      <c r="G20" s="45" t="str">
        <f>'101S'!F19</f>
        <v/>
      </c>
      <c r="H20" s="47"/>
    </row>
    <row r="21" ht="22.5" customHeight="1">
      <c r="A21" s="16">
        <f>'101S'!A20</f>
        <v>13</v>
      </c>
      <c r="B21" s="16" t="str">
        <f>'101S'!B20</f>
        <v>B1</v>
      </c>
      <c r="C21" s="32">
        <f>'101S'!C20</f>
        <v>2101040806</v>
      </c>
      <c r="D21" s="30" t="str">
        <f>'101S'!D20</f>
        <v>ABHI G</v>
      </c>
      <c r="E21" s="22"/>
      <c r="F21" s="32" t="str">
        <f>'Common Data'!$B$4</f>
        <v>REV2021</v>
      </c>
      <c r="G21" s="32">
        <f>'101S'!F20</f>
        <v>2041</v>
      </c>
      <c r="H21" s="31"/>
    </row>
    <row r="22" ht="22.5" customHeight="1">
      <c r="A22" s="16">
        <f>'101S'!A21</f>
        <v>14</v>
      </c>
      <c r="B22" s="16" t="str">
        <f>'101S'!B21</f>
        <v>B3</v>
      </c>
      <c r="C22" s="32">
        <f>'101S'!C21</f>
        <v>2101040807</v>
      </c>
      <c r="D22" s="30" t="str">
        <f>'101S'!D21</f>
        <v>ABHIJITH.J</v>
      </c>
      <c r="E22" s="22"/>
      <c r="F22" s="32" t="str">
        <f>'Common Data'!$B$4</f>
        <v>REV2021</v>
      </c>
      <c r="G22" s="32">
        <f>'101S'!F21</f>
        <v>2041</v>
      </c>
      <c r="H22" s="31"/>
    </row>
    <row r="23" ht="22.5" customHeight="1">
      <c r="A23" s="16">
        <f>'101S'!A22</f>
        <v>15</v>
      </c>
      <c r="B23" s="16" t="str">
        <f>'101S'!B22</f>
        <v>B5</v>
      </c>
      <c r="C23" s="32">
        <f>'101S'!C22</f>
        <v>2101040808</v>
      </c>
      <c r="D23" s="30" t="str">
        <f>'101S'!D22</f>
        <v>ABHINAV P</v>
      </c>
      <c r="E23" s="22"/>
      <c r="F23" s="32" t="str">
        <f>'Common Data'!$B$4</f>
        <v>REV2021</v>
      </c>
      <c r="G23" s="32">
        <f>'101S'!F22</f>
        <v>2041</v>
      </c>
      <c r="H23" s="31"/>
    </row>
    <row r="24" ht="22.5" customHeight="1">
      <c r="A24" s="16">
        <f>'101S'!A23</f>
        <v>16</v>
      </c>
      <c r="B24" s="16" t="str">
        <f>'101S'!B23</f>
        <v>B7</v>
      </c>
      <c r="C24" s="32">
        <f>'101S'!C23</f>
        <v>2101040809</v>
      </c>
      <c r="D24" s="30" t="str">
        <f>'101S'!D23</f>
        <v>ABHINAV S</v>
      </c>
      <c r="E24" s="22"/>
      <c r="F24" s="32" t="str">
        <f>'Common Data'!$B$4</f>
        <v>REV2021</v>
      </c>
      <c r="G24" s="32">
        <f>'101S'!F23</f>
        <v>2041</v>
      </c>
      <c r="H24" s="31"/>
    </row>
    <row r="25" ht="22.5" customHeight="1">
      <c r="A25" s="16">
        <f>'101S'!A24</f>
        <v>17</v>
      </c>
      <c r="B25" s="16" t="str">
        <f>'101S'!B24</f>
        <v>B9</v>
      </c>
      <c r="C25" s="32">
        <f>'101S'!C24</f>
        <v>2101040810</v>
      </c>
      <c r="D25" s="30" t="str">
        <f>'101S'!D24</f>
        <v>ABHIRAM.M</v>
      </c>
      <c r="E25" s="22"/>
      <c r="F25" s="32" t="str">
        <f>'Common Data'!$B$4</f>
        <v>REV2021</v>
      </c>
      <c r="G25" s="32">
        <f>'101S'!F24</f>
        <v>2041</v>
      </c>
      <c r="H25" s="31"/>
    </row>
    <row r="26" ht="22.5" customHeight="1">
      <c r="A26" s="16">
        <f>'101S'!A25</f>
        <v>18</v>
      </c>
      <c r="B26" s="16" t="str">
        <f>'101S'!B25</f>
        <v>B11</v>
      </c>
      <c r="C26" s="32">
        <f>'101S'!C25</f>
        <v>2101040811</v>
      </c>
      <c r="D26" s="30" t="str">
        <f>'101S'!D25</f>
        <v>ABISHEK.S</v>
      </c>
      <c r="E26" s="22"/>
      <c r="F26" s="32" t="str">
        <f>'Common Data'!$B$4</f>
        <v>REV2021</v>
      </c>
      <c r="G26" s="32">
        <f>'101S'!F25</f>
        <v>2041</v>
      </c>
      <c r="H26" s="31"/>
    </row>
    <row r="27" ht="22.5" hidden="1" customHeight="1">
      <c r="A27" s="16">
        <f>'101S'!A26</f>
        <v>21</v>
      </c>
      <c r="B27" s="16" t="str">
        <f>'101S'!B26</f>
        <v>B13</v>
      </c>
      <c r="C27" s="32" t="str">
        <f>'101S'!C26</f>
        <v/>
      </c>
      <c r="D27" s="30" t="str">
        <f>'101S'!D26</f>
        <v/>
      </c>
      <c r="E27" s="22"/>
      <c r="F27" s="32" t="str">
        <f>'Common Data'!$B$4</f>
        <v>REV2021</v>
      </c>
      <c r="G27" s="32" t="str">
        <f>'101S'!F26</f>
        <v/>
      </c>
      <c r="H27" s="31"/>
    </row>
    <row r="28" ht="22.5" customHeight="1">
      <c r="A28" s="33">
        <f>'101S'!A27</f>
        <v>19</v>
      </c>
      <c r="B28" s="33" t="str">
        <f>'101S'!B27</f>
        <v>A2</v>
      </c>
      <c r="C28" s="34">
        <f>'101S'!C27</f>
        <v>2101080155</v>
      </c>
      <c r="D28" s="35" t="str">
        <f>'101S'!D27</f>
        <v>ABHISHEK A</v>
      </c>
      <c r="E28" s="22"/>
      <c r="F28" s="34" t="str">
        <f>'Common Data'!$B$4</f>
        <v>REV2021</v>
      </c>
      <c r="G28" s="34">
        <f>'101S'!F27</f>
        <v>2081</v>
      </c>
      <c r="H28" s="36"/>
    </row>
    <row r="29" ht="22.5" customHeight="1">
      <c r="A29" s="33">
        <f>'101S'!A28</f>
        <v>20</v>
      </c>
      <c r="B29" s="33" t="str">
        <f>'101S'!B28</f>
        <v>A4</v>
      </c>
      <c r="C29" s="34">
        <f>'101S'!C28</f>
        <v>2101080156</v>
      </c>
      <c r="D29" s="35" t="str">
        <f>'101S'!D28</f>
        <v>ABHISHEK M S</v>
      </c>
      <c r="E29" s="22"/>
      <c r="F29" s="34" t="str">
        <f>'Common Data'!$B$4</f>
        <v>REV2021</v>
      </c>
      <c r="G29" s="34">
        <f>'101S'!F28</f>
        <v>2081</v>
      </c>
      <c r="H29" s="36"/>
    </row>
    <row r="30" ht="22.5" customHeight="1">
      <c r="A30" s="33">
        <f>'101S'!A29</f>
        <v>21</v>
      </c>
      <c r="B30" s="33" t="str">
        <f>'101S'!B29</f>
        <v>A6</v>
      </c>
      <c r="C30" s="34">
        <f>'101S'!C29</f>
        <v>2101080157</v>
      </c>
      <c r="D30" s="35" t="str">
        <f>'101S'!D29</f>
        <v>ADARSH. K. R</v>
      </c>
      <c r="E30" s="22"/>
      <c r="F30" s="34" t="str">
        <f>'Common Data'!$B$4</f>
        <v>REV2021</v>
      </c>
      <c r="G30" s="34">
        <f>'101S'!F29</f>
        <v>2081</v>
      </c>
      <c r="H30" s="36"/>
    </row>
    <row r="31" ht="22.5" customHeight="1">
      <c r="A31" s="33">
        <f>'101S'!A30</f>
        <v>22</v>
      </c>
      <c r="B31" s="33" t="str">
        <f>'101S'!B30</f>
        <v>A8</v>
      </c>
      <c r="C31" s="34">
        <f>'101S'!C30</f>
        <v>2101080159</v>
      </c>
      <c r="D31" s="35" t="str">
        <f>'101S'!D30</f>
        <v>AJITH NADH S</v>
      </c>
      <c r="E31" s="22"/>
      <c r="F31" s="34" t="str">
        <f>'Common Data'!$B$4</f>
        <v>REV2021</v>
      </c>
      <c r="G31" s="34">
        <f>'101S'!F30</f>
        <v>2081</v>
      </c>
      <c r="H31" s="36"/>
    </row>
    <row r="32" ht="22.5" customHeight="1">
      <c r="A32" s="33">
        <f>'101S'!A31</f>
        <v>23</v>
      </c>
      <c r="B32" s="33" t="str">
        <f>'101S'!B31</f>
        <v>A10</v>
      </c>
      <c r="C32" s="34">
        <f>'101S'!C31</f>
        <v>2101080160</v>
      </c>
      <c r="D32" s="35" t="str">
        <f>'101S'!D31</f>
        <v>AKASHKRISHNA R</v>
      </c>
      <c r="E32" s="22"/>
      <c r="F32" s="34" t="str">
        <f>'Common Data'!$B$4</f>
        <v>REV2021</v>
      </c>
      <c r="G32" s="34">
        <f>'101S'!F31</f>
        <v>2081</v>
      </c>
      <c r="H32" s="36"/>
    </row>
    <row r="33" ht="22.5" customHeight="1">
      <c r="A33" s="33">
        <f>'101S'!A32</f>
        <v>24</v>
      </c>
      <c r="B33" s="33" t="str">
        <f>'101S'!B32</f>
        <v>A12</v>
      </c>
      <c r="C33" s="34">
        <f>'101S'!C32</f>
        <v>2101080161</v>
      </c>
      <c r="D33" s="35" t="str">
        <f>'101S'!D32</f>
        <v>AKSHAI. S</v>
      </c>
      <c r="E33" s="22"/>
      <c r="F33" s="34" t="str">
        <f>'Common Data'!$B$4</f>
        <v>REV2021</v>
      </c>
      <c r="G33" s="34">
        <f>'101S'!F32</f>
        <v>2081</v>
      </c>
      <c r="H33" s="36"/>
    </row>
    <row r="34" ht="22.5" hidden="1" customHeight="1">
      <c r="A34" s="44">
        <f>'101S'!A33</f>
        <v>28</v>
      </c>
      <c r="B34" s="16" t="str">
        <f>'101S'!B33</f>
        <v>A14</v>
      </c>
      <c r="C34" s="45" t="str">
        <f>'101S'!C33</f>
        <v/>
      </c>
      <c r="D34" s="46" t="str">
        <f>'101S'!D33</f>
        <v/>
      </c>
      <c r="E34" s="22"/>
      <c r="F34" s="45" t="str">
        <f>'Common Data'!$B$4</f>
        <v>REV2021</v>
      </c>
      <c r="G34" s="45" t="str">
        <f>'101S'!F33</f>
        <v/>
      </c>
      <c r="H34" s="47"/>
    </row>
    <row r="35">
      <c r="A35" s="37"/>
      <c r="B35" s="19"/>
      <c r="C35" s="19"/>
      <c r="D35" s="19"/>
      <c r="E35" s="19"/>
      <c r="F35" s="19"/>
      <c r="G35" s="48"/>
      <c r="H35" s="19"/>
    </row>
    <row r="36">
      <c r="A36" s="37"/>
      <c r="B36" s="19"/>
      <c r="C36" s="7"/>
      <c r="E36" s="19"/>
      <c r="F36" s="19"/>
      <c r="G36" s="48"/>
      <c r="H36" s="19"/>
    </row>
    <row r="37">
      <c r="A37" s="26" t="s">
        <v>380</v>
      </c>
      <c r="E37" s="49"/>
      <c r="G37" s="7" t="s">
        <v>449</v>
      </c>
    </row>
    <row r="38" ht="22.5" customHeight="1">
      <c r="A38" s="49"/>
      <c r="C38" s="48"/>
      <c r="D38" s="48"/>
      <c r="E38" s="48"/>
      <c r="F38" s="19"/>
      <c r="G38" s="48"/>
      <c r="H38" s="19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2:E32"/>
    <mergeCell ref="D33:E33"/>
    <mergeCell ref="D34:E34"/>
    <mergeCell ref="C36:D36"/>
    <mergeCell ref="A37:D37"/>
    <mergeCell ref="G37:H37"/>
    <mergeCell ref="A38:B38"/>
    <mergeCell ref="D25:E25"/>
    <mergeCell ref="D26:E26"/>
    <mergeCell ref="D27:E27"/>
    <mergeCell ref="D28:E28"/>
    <mergeCell ref="D29:E29"/>
    <mergeCell ref="D30:E30"/>
    <mergeCell ref="D31:E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7.63"/>
    <col customWidth="1" min="8" max="8" width="16.38"/>
    <col customWidth="1" min="9" max="9" width="6.38"/>
  </cols>
  <sheetData>
    <row r="1">
      <c r="A1" s="7" t="s">
        <v>372</v>
      </c>
    </row>
    <row r="2">
      <c r="A2" s="11" t="s">
        <v>373</v>
      </c>
      <c r="G2" s="24" t="str">
        <f>'Common Data'!B1</f>
        <v>APRIL 2022</v>
      </c>
      <c r="H2" s="25"/>
      <c r="I2" s="25"/>
    </row>
    <row r="3">
      <c r="A3" s="9" t="s">
        <v>403</v>
      </c>
      <c r="B3" s="12"/>
      <c r="C3" s="26">
        <v>102.0</v>
      </c>
      <c r="D3" s="12"/>
      <c r="E3" s="12"/>
      <c r="F3" s="12"/>
      <c r="G3" s="12"/>
      <c r="H3" s="12"/>
      <c r="I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11" t="s">
        <v>338</v>
      </c>
      <c r="H4" s="10" t="str">
        <f>'Common Data'!B3</f>
        <v>02:00 pm to 05:00 pm</v>
      </c>
      <c r="I4" s="12"/>
    </row>
    <row r="5">
      <c r="A5" s="27" t="s">
        <v>404</v>
      </c>
      <c r="B5" s="27" t="s">
        <v>405</v>
      </c>
      <c r="C5" s="27" t="s">
        <v>406</v>
      </c>
      <c r="D5" s="28" t="s">
        <v>407</v>
      </c>
      <c r="E5" s="22"/>
      <c r="F5" s="27" t="s">
        <v>408</v>
      </c>
      <c r="G5" s="27" t="s">
        <v>409</v>
      </c>
      <c r="H5" s="27" t="s">
        <v>410</v>
      </c>
      <c r="I5" s="27" t="s">
        <v>411</v>
      </c>
    </row>
    <row r="6" ht="22.5" customHeight="1">
      <c r="A6" s="16">
        <v>1.0</v>
      </c>
      <c r="B6" s="16" t="s">
        <v>412</v>
      </c>
      <c r="C6" s="16">
        <v>2.101010957E9</v>
      </c>
      <c r="D6" s="30" t="s">
        <v>7</v>
      </c>
      <c r="E6" s="22"/>
      <c r="F6" s="16">
        <v>2011.0</v>
      </c>
      <c r="G6" s="31"/>
      <c r="H6" s="31"/>
      <c r="I6" s="31"/>
    </row>
    <row r="7" ht="22.5" customHeight="1">
      <c r="A7" s="16">
        <v>2.0</v>
      </c>
      <c r="B7" s="16" t="s">
        <v>413</v>
      </c>
      <c r="C7" s="32">
        <v>2.101010958E9</v>
      </c>
      <c r="D7" s="30" t="s">
        <v>8</v>
      </c>
      <c r="E7" s="22"/>
      <c r="F7" s="16">
        <v>2011.0</v>
      </c>
      <c r="G7" s="31"/>
      <c r="H7" s="31"/>
      <c r="I7" s="31"/>
    </row>
    <row r="8" ht="22.5" customHeight="1">
      <c r="A8" s="16">
        <v>3.0</v>
      </c>
      <c r="B8" s="16" t="s">
        <v>414</v>
      </c>
      <c r="C8" s="32">
        <v>2.101010959E9</v>
      </c>
      <c r="D8" s="30" t="s">
        <v>9</v>
      </c>
      <c r="E8" s="22"/>
      <c r="F8" s="16">
        <v>2011.0</v>
      </c>
      <c r="G8" s="31"/>
      <c r="H8" s="31"/>
      <c r="I8" s="31"/>
    </row>
    <row r="9" ht="22.5" customHeight="1">
      <c r="A9" s="16">
        <v>4.0</v>
      </c>
      <c r="B9" s="16" t="s">
        <v>415</v>
      </c>
      <c r="C9" s="32">
        <v>2.10101096E9</v>
      </c>
      <c r="D9" s="30" t="s">
        <v>10</v>
      </c>
      <c r="E9" s="22"/>
      <c r="F9" s="16">
        <v>2011.0</v>
      </c>
      <c r="G9" s="31"/>
      <c r="H9" s="31"/>
      <c r="I9" s="31"/>
    </row>
    <row r="10" ht="22.5" customHeight="1">
      <c r="A10" s="16">
        <v>5.0</v>
      </c>
      <c r="B10" s="16" t="s">
        <v>450</v>
      </c>
      <c r="C10" s="32">
        <v>2.101010961E9</v>
      </c>
      <c r="D10" s="30" t="s">
        <v>11</v>
      </c>
      <c r="E10" s="22"/>
      <c r="F10" s="16">
        <v>2011.0</v>
      </c>
      <c r="G10" s="31"/>
      <c r="H10" s="31"/>
      <c r="I10" s="31"/>
    </row>
    <row r="11" ht="22.5" customHeight="1">
      <c r="A11" s="16">
        <v>6.0</v>
      </c>
      <c r="B11" s="16" t="s">
        <v>451</v>
      </c>
      <c r="C11" s="32">
        <v>2.101010962E9</v>
      </c>
      <c r="D11" s="30" t="s">
        <v>12</v>
      </c>
      <c r="E11" s="22"/>
      <c r="F11" s="16">
        <v>2011.0</v>
      </c>
      <c r="G11" s="31"/>
      <c r="H11" s="31"/>
      <c r="I11" s="31"/>
    </row>
    <row r="12" ht="22.5" hidden="1" customHeight="1">
      <c r="A12" s="16">
        <v>7.0</v>
      </c>
      <c r="B12" s="16" t="s">
        <v>452</v>
      </c>
      <c r="C12" s="32"/>
      <c r="D12" s="30"/>
      <c r="E12" s="22"/>
      <c r="F12" s="32"/>
      <c r="G12" s="31"/>
      <c r="H12" s="31"/>
      <c r="I12" s="31"/>
    </row>
    <row r="13" ht="22.5" customHeight="1">
      <c r="A13" s="33">
        <v>7.0</v>
      </c>
      <c r="B13" s="33" t="s">
        <v>419</v>
      </c>
      <c r="C13" s="34">
        <v>2.101040812E9</v>
      </c>
      <c r="D13" s="35" t="s">
        <v>181</v>
      </c>
      <c r="E13" s="22"/>
      <c r="F13" s="33">
        <v>2041.0</v>
      </c>
      <c r="G13" s="36"/>
      <c r="H13" s="36"/>
      <c r="I13" s="36"/>
    </row>
    <row r="14" ht="22.5" customHeight="1">
      <c r="A14" s="33">
        <v>8.0</v>
      </c>
      <c r="B14" s="33" t="s">
        <v>420</v>
      </c>
      <c r="C14" s="34">
        <v>2.101040814E9</v>
      </c>
      <c r="D14" s="35" t="s">
        <v>182</v>
      </c>
      <c r="E14" s="22"/>
      <c r="F14" s="33">
        <v>2041.0</v>
      </c>
      <c r="G14" s="36"/>
      <c r="H14" s="36"/>
      <c r="I14" s="36"/>
    </row>
    <row r="15" ht="22.5" customHeight="1">
      <c r="A15" s="33">
        <v>9.0</v>
      </c>
      <c r="B15" s="33" t="s">
        <v>421</v>
      </c>
      <c r="C15" s="34">
        <v>2.101040815E9</v>
      </c>
      <c r="D15" s="35" t="s">
        <v>183</v>
      </c>
      <c r="E15" s="22"/>
      <c r="F15" s="33">
        <v>2041.0</v>
      </c>
      <c r="G15" s="36"/>
      <c r="H15" s="36"/>
      <c r="I15" s="36"/>
    </row>
    <row r="16" ht="22.5" customHeight="1">
      <c r="A16" s="33">
        <v>10.0</v>
      </c>
      <c r="B16" s="33" t="s">
        <v>453</v>
      </c>
      <c r="C16" s="34">
        <v>2.101040816E9</v>
      </c>
      <c r="D16" s="35" t="s">
        <v>184</v>
      </c>
      <c r="E16" s="22"/>
      <c r="F16" s="33">
        <v>2041.0</v>
      </c>
      <c r="G16" s="36"/>
      <c r="H16" s="36"/>
      <c r="I16" s="36"/>
    </row>
    <row r="17" ht="22.5" customHeight="1">
      <c r="A17" s="33">
        <v>11.0</v>
      </c>
      <c r="B17" s="33" t="s">
        <v>454</v>
      </c>
      <c r="C17" s="34">
        <v>2.101040817E9</v>
      </c>
      <c r="D17" s="35" t="s">
        <v>185</v>
      </c>
      <c r="E17" s="22"/>
      <c r="F17" s="33">
        <v>2041.0</v>
      </c>
      <c r="G17" s="36"/>
      <c r="H17" s="36"/>
      <c r="I17" s="36"/>
    </row>
    <row r="18" ht="22.5" customHeight="1">
      <c r="A18" s="33">
        <v>12.0</v>
      </c>
      <c r="B18" s="33" t="s">
        <v>455</v>
      </c>
      <c r="C18" s="34">
        <v>2.101040818E9</v>
      </c>
      <c r="D18" s="35" t="s">
        <v>186</v>
      </c>
      <c r="E18" s="22"/>
      <c r="F18" s="33">
        <v>2041.0</v>
      </c>
      <c r="G18" s="36"/>
      <c r="H18" s="36"/>
      <c r="I18" s="36"/>
    </row>
    <row r="19" ht="22.5" hidden="1" customHeight="1">
      <c r="A19" s="33">
        <v>14.0</v>
      </c>
      <c r="B19" s="33" t="s">
        <v>456</v>
      </c>
      <c r="C19" s="34"/>
      <c r="D19" s="35"/>
      <c r="E19" s="22"/>
      <c r="F19" s="34"/>
      <c r="G19" s="36"/>
      <c r="H19" s="36"/>
      <c r="I19" s="36"/>
    </row>
    <row r="20" ht="22.5" customHeight="1">
      <c r="A20" s="16">
        <v>13.0</v>
      </c>
      <c r="B20" s="16" t="s">
        <v>426</v>
      </c>
      <c r="C20" s="32">
        <v>2.101080162E9</v>
      </c>
      <c r="D20" s="30" t="s">
        <v>232</v>
      </c>
      <c r="E20" s="22"/>
      <c r="F20" s="16">
        <v>2081.0</v>
      </c>
      <c r="G20" s="31"/>
      <c r="H20" s="31"/>
      <c r="I20" s="31"/>
    </row>
    <row r="21" ht="22.5" customHeight="1">
      <c r="A21" s="16">
        <v>14.0</v>
      </c>
      <c r="B21" s="16" t="s">
        <v>427</v>
      </c>
      <c r="C21" s="32">
        <v>2.101080163E9</v>
      </c>
      <c r="D21" s="30" t="s">
        <v>233</v>
      </c>
      <c r="E21" s="22"/>
      <c r="F21" s="16">
        <v>2081.0</v>
      </c>
      <c r="G21" s="31"/>
      <c r="H21" s="31"/>
      <c r="I21" s="31"/>
    </row>
    <row r="22" ht="22.5" customHeight="1">
      <c r="A22" s="16">
        <v>15.0</v>
      </c>
      <c r="B22" s="16" t="s">
        <v>428</v>
      </c>
      <c r="C22" s="32">
        <v>2.101080164E9</v>
      </c>
      <c r="D22" s="30" t="s">
        <v>234</v>
      </c>
      <c r="E22" s="22"/>
      <c r="F22" s="16">
        <v>2081.0</v>
      </c>
      <c r="G22" s="31"/>
      <c r="H22" s="31"/>
      <c r="I22" s="31"/>
    </row>
    <row r="23" ht="22.5" customHeight="1">
      <c r="A23" s="16">
        <v>16.0</v>
      </c>
      <c r="B23" s="16" t="s">
        <v>429</v>
      </c>
      <c r="C23" s="32">
        <v>2.101080165E9</v>
      </c>
      <c r="D23" s="30" t="s">
        <v>235</v>
      </c>
      <c r="E23" s="22"/>
      <c r="F23" s="16">
        <v>2081.0</v>
      </c>
      <c r="G23" s="31"/>
      <c r="H23" s="31"/>
      <c r="I23" s="31"/>
    </row>
    <row r="24" ht="22.5" customHeight="1">
      <c r="A24" s="16">
        <v>17.0</v>
      </c>
      <c r="B24" s="16" t="s">
        <v>457</v>
      </c>
      <c r="C24" s="32">
        <v>2.101080166E9</v>
      </c>
      <c r="D24" s="30" t="s">
        <v>236</v>
      </c>
      <c r="E24" s="22"/>
      <c r="F24" s="16">
        <v>2081.0</v>
      </c>
      <c r="G24" s="31"/>
      <c r="H24" s="31"/>
      <c r="I24" s="31"/>
    </row>
    <row r="25" ht="22.5" customHeight="1">
      <c r="A25" s="16">
        <v>18.0</v>
      </c>
      <c r="B25" s="16" t="s">
        <v>458</v>
      </c>
      <c r="C25" s="32">
        <v>2.101080167E9</v>
      </c>
      <c r="D25" s="30" t="s">
        <v>237</v>
      </c>
      <c r="E25" s="22"/>
      <c r="F25" s="16">
        <v>2081.0</v>
      </c>
      <c r="G25" s="31"/>
      <c r="H25" s="31"/>
      <c r="I25" s="31"/>
    </row>
    <row r="26" ht="22.5" hidden="1" customHeight="1">
      <c r="A26" s="16">
        <v>21.0</v>
      </c>
      <c r="B26" s="16" t="s">
        <v>459</v>
      </c>
      <c r="C26" s="32"/>
      <c r="D26" s="30"/>
      <c r="E26" s="22"/>
      <c r="F26" s="32"/>
      <c r="G26" s="31"/>
      <c r="H26" s="31"/>
      <c r="I26" s="31"/>
    </row>
    <row r="27" ht="22.5" customHeight="1">
      <c r="A27" s="33">
        <v>19.0</v>
      </c>
      <c r="B27" s="33" t="s">
        <v>433</v>
      </c>
      <c r="C27" s="34">
        <v>2.101150377E9</v>
      </c>
      <c r="D27" s="35" t="s">
        <v>279</v>
      </c>
      <c r="E27" s="22"/>
      <c r="F27" s="33">
        <v>2131.0</v>
      </c>
      <c r="G27" s="36"/>
      <c r="H27" s="36"/>
      <c r="I27" s="36"/>
    </row>
    <row r="28" ht="22.5" customHeight="1">
      <c r="A28" s="33">
        <v>20.0</v>
      </c>
      <c r="B28" s="33" t="s">
        <v>434</v>
      </c>
      <c r="C28" s="34">
        <v>2.101150378E9</v>
      </c>
      <c r="D28" s="35" t="s">
        <v>281</v>
      </c>
      <c r="E28" s="22"/>
      <c r="F28" s="33">
        <v>2131.0</v>
      </c>
      <c r="G28" s="36"/>
      <c r="H28" s="36"/>
      <c r="I28" s="36"/>
    </row>
    <row r="29" ht="22.5" customHeight="1">
      <c r="A29" s="33">
        <v>21.0</v>
      </c>
      <c r="B29" s="33" t="s">
        <v>435</v>
      </c>
      <c r="C29" s="34">
        <v>2.101150379E9</v>
      </c>
      <c r="D29" s="35" t="s">
        <v>282</v>
      </c>
      <c r="E29" s="22"/>
      <c r="F29" s="33">
        <v>2131.0</v>
      </c>
      <c r="G29" s="36"/>
      <c r="H29" s="36"/>
      <c r="I29" s="36"/>
    </row>
    <row r="30" ht="22.5" customHeight="1">
      <c r="A30" s="33">
        <v>22.0</v>
      </c>
      <c r="B30" s="33" t="s">
        <v>460</v>
      </c>
      <c r="C30" s="34">
        <v>2.10115038E9</v>
      </c>
      <c r="D30" s="35" t="s">
        <v>283</v>
      </c>
      <c r="E30" s="22"/>
      <c r="F30" s="33">
        <v>2131.0</v>
      </c>
      <c r="G30" s="36"/>
      <c r="H30" s="36"/>
      <c r="I30" s="36"/>
    </row>
    <row r="31" ht="22.5" customHeight="1">
      <c r="A31" s="33">
        <v>23.0</v>
      </c>
      <c r="B31" s="33" t="s">
        <v>461</v>
      </c>
      <c r="C31" s="34">
        <v>2.101150381E9</v>
      </c>
      <c r="D31" s="35" t="s">
        <v>284</v>
      </c>
      <c r="E31" s="22"/>
      <c r="F31" s="33">
        <v>2131.0</v>
      </c>
      <c r="G31" s="36"/>
      <c r="H31" s="36"/>
      <c r="I31" s="36"/>
    </row>
    <row r="32" ht="22.5" customHeight="1">
      <c r="A32" s="33">
        <v>24.0</v>
      </c>
      <c r="B32" s="33" t="s">
        <v>462</v>
      </c>
      <c r="C32" s="34">
        <v>2.101150382E9</v>
      </c>
      <c r="D32" s="35" t="s">
        <v>285</v>
      </c>
      <c r="E32" s="22"/>
      <c r="F32" s="33">
        <v>2131.0</v>
      </c>
      <c r="G32" s="36"/>
      <c r="H32" s="36"/>
      <c r="I32" s="36"/>
    </row>
    <row r="33" ht="22.5" hidden="1" customHeight="1">
      <c r="A33" s="33">
        <v>28.0</v>
      </c>
      <c r="B33" s="33" t="s">
        <v>463</v>
      </c>
      <c r="C33" s="34"/>
      <c r="D33" s="35"/>
      <c r="E33" s="22"/>
      <c r="F33" s="34"/>
      <c r="G33" s="36"/>
      <c r="H33" s="36"/>
      <c r="I33" s="36"/>
    </row>
    <row r="34">
      <c r="A34" s="37"/>
      <c r="B34" s="19"/>
      <c r="C34" s="19"/>
      <c r="D34" s="19"/>
      <c r="E34" s="19"/>
      <c r="F34" s="19"/>
      <c r="G34" s="19"/>
      <c r="H34" s="19"/>
      <c r="I34" s="19"/>
    </row>
    <row r="35">
      <c r="A35" s="37"/>
      <c r="B35" s="19"/>
      <c r="C35" s="7" t="s">
        <v>440</v>
      </c>
      <c r="E35" s="19"/>
      <c r="F35" s="19"/>
      <c r="G35" s="19"/>
      <c r="H35" s="19"/>
      <c r="I35" s="19"/>
    </row>
    <row r="36">
      <c r="A36" s="38" t="s">
        <v>441</v>
      </c>
      <c r="B36" s="22"/>
      <c r="C36" s="39" t="s">
        <v>442</v>
      </c>
      <c r="D36" s="40" t="s">
        <v>443</v>
      </c>
      <c r="E36" s="40" t="s">
        <v>444</v>
      </c>
      <c r="G36" s="7" t="s">
        <v>445</v>
      </c>
      <c r="I36" s="19"/>
    </row>
    <row r="37" ht="22.5" customHeight="1">
      <c r="A37" s="41"/>
      <c r="B37" s="22"/>
      <c r="C37" s="17"/>
      <c r="D37" s="17"/>
      <c r="E37" s="17"/>
      <c r="F37" s="19"/>
      <c r="G37" s="19"/>
      <c r="H37" s="19"/>
      <c r="I37" s="19"/>
    </row>
    <row r="38">
      <c r="A38" s="37"/>
      <c r="B38" s="19"/>
      <c r="C38" s="19"/>
      <c r="D38" s="19"/>
      <c r="E38" s="19"/>
      <c r="F38" s="19"/>
      <c r="G38" s="19"/>
      <c r="H38" s="19"/>
      <c r="I38" s="19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1:E31"/>
    <mergeCell ref="D32:E32"/>
    <mergeCell ref="D33:E33"/>
    <mergeCell ref="C35:D35"/>
    <mergeCell ref="A36:B36"/>
    <mergeCell ref="G36:H36"/>
    <mergeCell ref="A37:B37"/>
    <mergeCell ref="D24:E24"/>
    <mergeCell ref="D25:E25"/>
    <mergeCell ref="D26:E26"/>
    <mergeCell ref="D27:E27"/>
    <mergeCell ref="D28:E28"/>
    <mergeCell ref="D29:E29"/>
    <mergeCell ref="D30:E30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4.5"/>
    <col customWidth="1" min="3" max="3" width="10.75"/>
    <col customWidth="1" min="4" max="5" width="12.63"/>
    <col customWidth="1" min="6" max="6" width="8.88"/>
    <col customWidth="1" min="8" max="8" width="19.25"/>
  </cols>
  <sheetData>
    <row r="1">
      <c r="A1" s="7" t="s">
        <v>372</v>
      </c>
    </row>
    <row r="2">
      <c r="A2" s="11" t="s">
        <v>373</v>
      </c>
      <c r="G2" s="42" t="str">
        <f>'Common Data'!B1</f>
        <v>APRIL 2022</v>
      </c>
      <c r="H2" s="25"/>
    </row>
    <row r="3">
      <c r="A3" s="9" t="s">
        <v>403</v>
      </c>
      <c r="B3" s="12"/>
      <c r="C3" s="26">
        <v>108.0</v>
      </c>
      <c r="D3" s="12"/>
      <c r="E3" s="12"/>
      <c r="F3" s="12"/>
      <c r="G3" s="25"/>
      <c r="H3" s="12"/>
    </row>
    <row r="4">
      <c r="A4" s="9" t="s">
        <v>336</v>
      </c>
      <c r="B4" s="12"/>
      <c r="C4" s="24" t="str">
        <f>'Common Data'!B2</f>
        <v>12/08/2022</v>
      </c>
      <c r="D4" s="12"/>
      <c r="E4" s="12"/>
      <c r="F4" s="12"/>
      <c r="G4" s="7" t="s">
        <v>338</v>
      </c>
      <c r="H4" s="10" t="str">
        <f>'Common Data'!B3</f>
        <v>02:00 pm to 05:00 pm</v>
      </c>
    </row>
    <row r="5">
      <c r="A5" s="9" t="s">
        <v>446</v>
      </c>
      <c r="B5" s="12"/>
      <c r="C5" s="43"/>
      <c r="D5" s="12"/>
      <c r="E5" s="12"/>
      <c r="F5" s="12"/>
      <c r="G5" s="7"/>
      <c r="H5" s="12"/>
    </row>
    <row r="6">
      <c r="A6" s="27" t="s">
        <v>404</v>
      </c>
      <c r="B6" s="27" t="s">
        <v>405</v>
      </c>
      <c r="C6" s="27" t="s">
        <v>406</v>
      </c>
      <c r="D6" s="28" t="s">
        <v>407</v>
      </c>
      <c r="E6" s="22"/>
      <c r="F6" s="27" t="s">
        <v>383</v>
      </c>
      <c r="G6" s="27" t="s">
        <v>447</v>
      </c>
      <c r="H6" s="27" t="s">
        <v>448</v>
      </c>
    </row>
    <row r="7" ht="22.5" customHeight="1">
      <c r="A7" s="16">
        <f>'102S'!A6</f>
        <v>1</v>
      </c>
      <c r="B7" s="16" t="str">
        <f>'102S'!B6</f>
        <v>A1</v>
      </c>
      <c r="C7" s="16">
        <f>'102S'!C6</f>
        <v>2101010957</v>
      </c>
      <c r="D7" s="30" t="str">
        <f>'102S'!D6</f>
        <v>AJMAL PARVIN S</v>
      </c>
      <c r="E7" s="22"/>
      <c r="F7" s="32" t="str">
        <f>'Common Data'!$B$4</f>
        <v>REV2021</v>
      </c>
      <c r="G7" s="32">
        <f>'102S'!F6</f>
        <v>2011</v>
      </c>
      <c r="H7" s="31"/>
    </row>
    <row r="8" ht="22.5" customHeight="1">
      <c r="A8" s="16">
        <f>'102S'!A7</f>
        <v>2</v>
      </c>
      <c r="B8" s="16" t="str">
        <f>'102S'!B7</f>
        <v>A3</v>
      </c>
      <c r="C8" s="32">
        <f>'102S'!C7</f>
        <v>2101010958</v>
      </c>
      <c r="D8" s="30" t="str">
        <f>'102S'!D7</f>
        <v>ALEENA U</v>
      </c>
      <c r="E8" s="22"/>
      <c r="F8" s="32" t="str">
        <f>'Common Data'!$B$4</f>
        <v>REV2021</v>
      </c>
      <c r="G8" s="32">
        <f>'102S'!F7</f>
        <v>2011</v>
      </c>
      <c r="H8" s="31"/>
    </row>
    <row r="9" ht="22.5" customHeight="1">
      <c r="A9" s="16">
        <f>'102S'!A8</f>
        <v>3</v>
      </c>
      <c r="B9" s="16" t="str">
        <f>'102S'!B8</f>
        <v>A5</v>
      </c>
      <c r="C9" s="32">
        <f>'102S'!C8</f>
        <v>2101010959</v>
      </c>
      <c r="D9" s="30" t="str">
        <f>'102S'!D8</f>
        <v>AMAL KRISHNA P U</v>
      </c>
      <c r="E9" s="22"/>
      <c r="F9" s="32" t="str">
        <f>'Common Data'!$B$4</f>
        <v>REV2021</v>
      </c>
      <c r="G9" s="32">
        <f>'102S'!F8</f>
        <v>2011</v>
      </c>
      <c r="H9" s="31"/>
    </row>
    <row r="10" ht="22.5" customHeight="1">
      <c r="A10" s="16">
        <f>'102S'!A9</f>
        <v>4</v>
      </c>
      <c r="B10" s="16" t="str">
        <f>'102S'!B9</f>
        <v>A7</v>
      </c>
      <c r="C10" s="32">
        <f>'102S'!C9</f>
        <v>2101010960</v>
      </c>
      <c r="D10" s="30" t="str">
        <f>'102S'!D9</f>
        <v>ANANYA K</v>
      </c>
      <c r="E10" s="22"/>
      <c r="F10" s="32" t="str">
        <f>'Common Data'!$B$4</f>
        <v>REV2021</v>
      </c>
      <c r="G10" s="32">
        <f>'102S'!F9</f>
        <v>2011</v>
      </c>
      <c r="H10" s="31"/>
    </row>
    <row r="11" ht="22.5" customHeight="1">
      <c r="A11" s="16">
        <f>'102S'!A10</f>
        <v>5</v>
      </c>
      <c r="B11" s="16" t="str">
        <f>'102S'!B10</f>
        <v>C7</v>
      </c>
      <c r="C11" s="32">
        <f>'102S'!C10</f>
        <v>2101010961</v>
      </c>
      <c r="D11" s="30" t="str">
        <f>'102S'!D10</f>
        <v>ANILA . A</v>
      </c>
      <c r="E11" s="22"/>
      <c r="F11" s="32" t="str">
        <f>'Common Data'!$B$4</f>
        <v>REV2021</v>
      </c>
      <c r="G11" s="32">
        <f>'102S'!F10</f>
        <v>2011</v>
      </c>
      <c r="H11" s="31"/>
    </row>
    <row r="12" ht="22.5" customHeight="1">
      <c r="A12" s="16">
        <f>'102S'!A11</f>
        <v>6</v>
      </c>
      <c r="B12" s="16" t="str">
        <f>'102S'!B11</f>
        <v>C2</v>
      </c>
      <c r="C12" s="32">
        <f>'102S'!C11</f>
        <v>2101010962</v>
      </c>
      <c r="D12" s="30" t="str">
        <f>'102S'!D11</f>
        <v>ANSIYA A</v>
      </c>
      <c r="E12" s="22"/>
      <c r="F12" s="32" t="str">
        <f>'Common Data'!$B$4</f>
        <v>REV2021</v>
      </c>
      <c r="G12" s="32">
        <f>'102S'!F11</f>
        <v>2011</v>
      </c>
      <c r="H12" s="31"/>
    </row>
    <row r="13" ht="22.5" hidden="1" customHeight="1">
      <c r="A13" s="16">
        <f>'102S'!A12</f>
        <v>7</v>
      </c>
      <c r="B13" s="16" t="str">
        <f>'102S'!B12</f>
        <v>C4</v>
      </c>
      <c r="C13" s="32" t="str">
        <f>'102S'!C12</f>
        <v/>
      </c>
      <c r="D13" s="30" t="str">
        <f>'102S'!D12</f>
        <v/>
      </c>
      <c r="E13" s="22"/>
      <c r="F13" s="32" t="str">
        <f>'Common Data'!$B$4</f>
        <v>REV2021</v>
      </c>
      <c r="G13" s="32" t="str">
        <f>'102S'!F12</f>
        <v/>
      </c>
      <c r="H13" s="31"/>
    </row>
    <row r="14" ht="22.5" customHeight="1">
      <c r="A14" s="33">
        <f>'102S'!A13</f>
        <v>7</v>
      </c>
      <c r="B14" s="33" t="str">
        <f>'102S'!B13</f>
        <v>B2</v>
      </c>
      <c r="C14" s="34">
        <f>'102S'!C13</f>
        <v>2101040812</v>
      </c>
      <c r="D14" s="35" t="str">
        <f>'102S'!D13</f>
        <v>AJAY G MENON</v>
      </c>
      <c r="E14" s="22"/>
      <c r="F14" s="34" t="str">
        <f>'Common Data'!$B$4</f>
        <v>REV2021</v>
      </c>
      <c r="G14" s="34">
        <f>'102S'!F13</f>
        <v>2041</v>
      </c>
      <c r="H14" s="36"/>
    </row>
    <row r="15" ht="22.5" customHeight="1">
      <c r="A15" s="33">
        <f>'102S'!A14</f>
        <v>8</v>
      </c>
      <c r="B15" s="33" t="str">
        <f>'102S'!B14</f>
        <v>B4</v>
      </c>
      <c r="C15" s="34">
        <f>'102S'!C14</f>
        <v>2101040814</v>
      </c>
      <c r="D15" s="35" t="str">
        <f>'102S'!D14</f>
        <v>AJEEV K R</v>
      </c>
      <c r="E15" s="22"/>
      <c r="F15" s="34" t="str">
        <f>'Common Data'!$B$4</f>
        <v>REV2021</v>
      </c>
      <c r="G15" s="34">
        <f>'102S'!F14</f>
        <v>2041</v>
      </c>
      <c r="H15" s="36"/>
    </row>
    <row r="16" ht="22.5" customHeight="1">
      <c r="A16" s="33">
        <f>'102S'!A15</f>
        <v>9</v>
      </c>
      <c r="B16" s="33" t="str">
        <f>'102S'!B15</f>
        <v>B6</v>
      </c>
      <c r="C16" s="34">
        <f>'102S'!C15</f>
        <v>2101040815</v>
      </c>
      <c r="D16" s="35" t="str">
        <f>'102S'!D15</f>
        <v>AKASH P S</v>
      </c>
      <c r="E16" s="22"/>
      <c r="F16" s="34" t="str">
        <f>'Common Data'!$B$4</f>
        <v>REV2021</v>
      </c>
      <c r="G16" s="34">
        <f>'102S'!F15</f>
        <v>2041</v>
      </c>
      <c r="H16" s="36"/>
    </row>
    <row r="17" ht="22.5" customHeight="1">
      <c r="A17" s="33">
        <f>'102S'!A16</f>
        <v>10</v>
      </c>
      <c r="B17" s="33" t="str">
        <f>'102S'!B16</f>
        <v>D6</v>
      </c>
      <c r="C17" s="34">
        <f>'102S'!C16</f>
        <v>2101040816</v>
      </c>
      <c r="D17" s="35" t="str">
        <f>'102S'!D16</f>
        <v>AKHIL M</v>
      </c>
      <c r="E17" s="22"/>
      <c r="F17" s="34" t="str">
        <f>'Common Data'!$B$4</f>
        <v>REV2021</v>
      </c>
      <c r="G17" s="34">
        <f>'102S'!F16</f>
        <v>2041</v>
      </c>
      <c r="H17" s="36"/>
    </row>
    <row r="18" ht="22.5" customHeight="1">
      <c r="A18" s="33">
        <f>'102S'!A17</f>
        <v>11</v>
      </c>
      <c r="B18" s="33" t="str">
        <f>'102S'!B17</f>
        <v>D1</v>
      </c>
      <c r="C18" s="34">
        <f>'102S'!C17</f>
        <v>2101040817</v>
      </c>
      <c r="D18" s="35" t="str">
        <f>'102S'!D17</f>
        <v>AKSHAY KRISHNA T K</v>
      </c>
      <c r="E18" s="22"/>
      <c r="F18" s="34" t="str">
        <f>'Common Data'!$B$4</f>
        <v>REV2021</v>
      </c>
      <c r="G18" s="34">
        <f>'102S'!F17</f>
        <v>2041</v>
      </c>
      <c r="H18" s="36"/>
    </row>
    <row r="19" ht="22.5" customHeight="1">
      <c r="A19" s="33">
        <f>'102S'!A18</f>
        <v>12</v>
      </c>
      <c r="B19" s="33" t="str">
        <f>'102S'!B18</f>
        <v>D3</v>
      </c>
      <c r="C19" s="34">
        <f>'102S'!C18</f>
        <v>2101040818</v>
      </c>
      <c r="D19" s="35" t="str">
        <f>'102S'!D18</f>
        <v>AKSHAY M</v>
      </c>
      <c r="E19" s="22"/>
      <c r="F19" s="34" t="str">
        <f>'Common Data'!$B$4</f>
        <v>REV2021</v>
      </c>
      <c r="G19" s="34">
        <f>'102S'!F18</f>
        <v>2041</v>
      </c>
      <c r="H19" s="36"/>
    </row>
    <row r="20" ht="22.5" hidden="1" customHeight="1">
      <c r="A20" s="33">
        <f>'102S'!A19</f>
        <v>14</v>
      </c>
      <c r="B20" s="33" t="str">
        <f>'102S'!B19</f>
        <v>D5</v>
      </c>
      <c r="C20" s="34" t="str">
        <f>'102S'!C19</f>
        <v/>
      </c>
      <c r="D20" s="35" t="str">
        <f>'102S'!D19</f>
        <v/>
      </c>
      <c r="E20" s="22"/>
      <c r="F20" s="34" t="str">
        <f>'Common Data'!$B$4</f>
        <v>REV2021</v>
      </c>
      <c r="G20" s="34" t="str">
        <f>'102S'!F19</f>
        <v/>
      </c>
      <c r="H20" s="36"/>
    </row>
    <row r="21" ht="22.5" customHeight="1">
      <c r="A21" s="16">
        <f>'102S'!A20</f>
        <v>13</v>
      </c>
      <c r="B21" s="16" t="str">
        <f>'102S'!B20</f>
        <v>B1</v>
      </c>
      <c r="C21" s="32">
        <f>'102S'!C20</f>
        <v>2101080162</v>
      </c>
      <c r="D21" s="30" t="str">
        <f>'102S'!D20</f>
        <v>AKSHAY R</v>
      </c>
      <c r="E21" s="22"/>
      <c r="F21" s="32" t="str">
        <f>'Common Data'!$B$4</f>
        <v>REV2021</v>
      </c>
      <c r="G21" s="32">
        <f>'102S'!F20</f>
        <v>2081</v>
      </c>
      <c r="H21" s="31"/>
    </row>
    <row r="22" ht="22.5" customHeight="1">
      <c r="A22" s="16">
        <f>'102S'!A21</f>
        <v>14</v>
      </c>
      <c r="B22" s="16" t="str">
        <f>'102S'!B21</f>
        <v>B3</v>
      </c>
      <c r="C22" s="32">
        <f>'102S'!C21</f>
        <v>2101080163</v>
      </c>
      <c r="D22" s="30" t="str">
        <f>'102S'!D21</f>
        <v>ALFASALI.C.</v>
      </c>
      <c r="E22" s="22"/>
      <c r="F22" s="32" t="str">
        <f>'Common Data'!$B$4</f>
        <v>REV2021</v>
      </c>
      <c r="G22" s="32">
        <f>'102S'!F21</f>
        <v>2081</v>
      </c>
      <c r="H22" s="31"/>
    </row>
    <row r="23" ht="22.5" customHeight="1">
      <c r="A23" s="16">
        <f>'102S'!A22</f>
        <v>15</v>
      </c>
      <c r="B23" s="16" t="str">
        <f>'102S'!B22</f>
        <v>B5</v>
      </c>
      <c r="C23" s="32">
        <f>'102S'!C22</f>
        <v>2101080164</v>
      </c>
      <c r="D23" s="30" t="str">
        <f>'102S'!D22</f>
        <v>AMAL KRISHNA. M. K</v>
      </c>
      <c r="E23" s="22"/>
      <c r="F23" s="32" t="str">
        <f>'Common Data'!$B$4</f>
        <v>REV2021</v>
      </c>
      <c r="G23" s="32">
        <f>'102S'!F22</f>
        <v>2081</v>
      </c>
      <c r="H23" s="31"/>
    </row>
    <row r="24" ht="22.5" customHeight="1">
      <c r="A24" s="16">
        <f>'102S'!A23</f>
        <v>16</v>
      </c>
      <c r="B24" s="16" t="str">
        <f>'102S'!B23</f>
        <v>B7</v>
      </c>
      <c r="C24" s="32">
        <f>'102S'!C23</f>
        <v>2101080165</v>
      </c>
      <c r="D24" s="30" t="str">
        <f>'102S'!D23</f>
        <v>ANIRUDH M</v>
      </c>
      <c r="E24" s="22"/>
      <c r="F24" s="32" t="str">
        <f>'Common Data'!$B$4</f>
        <v>REV2021</v>
      </c>
      <c r="G24" s="32">
        <f>'102S'!F23</f>
        <v>2081</v>
      </c>
      <c r="H24" s="31"/>
    </row>
    <row r="25" ht="22.5" customHeight="1">
      <c r="A25" s="16">
        <f>'102S'!A24</f>
        <v>17</v>
      </c>
      <c r="B25" s="16" t="str">
        <f>'102S'!B24</f>
        <v>D7</v>
      </c>
      <c r="C25" s="32">
        <f>'102S'!C24</f>
        <v>2101080166</v>
      </c>
      <c r="D25" s="30" t="str">
        <f>'102S'!D24</f>
        <v>ANURAG.R</v>
      </c>
      <c r="E25" s="22"/>
      <c r="F25" s="32" t="str">
        <f>'Common Data'!$B$4</f>
        <v>REV2021</v>
      </c>
      <c r="G25" s="32">
        <f>'102S'!F24</f>
        <v>2081</v>
      </c>
      <c r="H25" s="31"/>
    </row>
    <row r="26" ht="22.5" customHeight="1">
      <c r="A26" s="16">
        <f>'102S'!A25</f>
        <v>18</v>
      </c>
      <c r="B26" s="16" t="str">
        <f>'102S'!B25</f>
        <v>D2</v>
      </c>
      <c r="C26" s="32">
        <f>'102S'!C25</f>
        <v>2101080167</v>
      </c>
      <c r="D26" s="30" t="str">
        <f>'102S'!D25</f>
        <v>ARJITH CHANDRAN K</v>
      </c>
      <c r="E26" s="22"/>
      <c r="F26" s="32" t="str">
        <f>'Common Data'!$B$4</f>
        <v>REV2021</v>
      </c>
      <c r="G26" s="32">
        <f>'102S'!F25</f>
        <v>2081</v>
      </c>
      <c r="H26" s="31"/>
    </row>
    <row r="27" ht="22.5" hidden="1" customHeight="1">
      <c r="A27" s="16">
        <f>'102S'!A26</f>
        <v>21</v>
      </c>
      <c r="B27" s="16" t="str">
        <f>'102S'!B26</f>
        <v>D4</v>
      </c>
      <c r="C27" s="32" t="str">
        <f>'102S'!C26</f>
        <v/>
      </c>
      <c r="D27" s="30" t="str">
        <f>'102S'!D26</f>
        <v/>
      </c>
      <c r="E27" s="22"/>
      <c r="F27" s="32" t="str">
        <f>'Common Data'!$B$4</f>
        <v>REV2021</v>
      </c>
      <c r="G27" s="32" t="str">
        <f>'102S'!F26</f>
        <v/>
      </c>
      <c r="H27" s="31"/>
    </row>
    <row r="28" ht="22.5" customHeight="1">
      <c r="A28" s="33">
        <f>'102S'!A27</f>
        <v>19</v>
      </c>
      <c r="B28" s="33" t="str">
        <f>'102S'!B27</f>
        <v>A2</v>
      </c>
      <c r="C28" s="34">
        <f>'102S'!C27</f>
        <v>2101150377</v>
      </c>
      <c r="D28" s="35" t="str">
        <f>'102S'!D27</f>
        <v>A. RAHNA SHIRIN</v>
      </c>
      <c r="E28" s="22"/>
      <c r="F28" s="34" t="str">
        <f>'Common Data'!$B$4</f>
        <v>REV2021</v>
      </c>
      <c r="G28" s="34">
        <f>'102S'!F27</f>
        <v>2131</v>
      </c>
      <c r="H28" s="36"/>
    </row>
    <row r="29" ht="22.5" customHeight="1">
      <c r="A29" s="33">
        <f>'102S'!A28</f>
        <v>20</v>
      </c>
      <c r="B29" s="33" t="str">
        <f>'102S'!B28</f>
        <v>A4</v>
      </c>
      <c r="C29" s="34">
        <f>'102S'!C28</f>
        <v>2101150378</v>
      </c>
      <c r="D29" s="35" t="str">
        <f>'102S'!D28</f>
        <v>ABHIJITH C M</v>
      </c>
      <c r="E29" s="22"/>
      <c r="F29" s="34" t="str">
        <f>'Common Data'!$B$4</f>
        <v>REV2021</v>
      </c>
      <c r="G29" s="34">
        <f>'102S'!F28</f>
        <v>2131</v>
      </c>
      <c r="H29" s="36"/>
    </row>
    <row r="30" ht="22.5" customHeight="1">
      <c r="A30" s="33">
        <f>'102S'!A29</f>
        <v>21</v>
      </c>
      <c r="B30" s="33" t="str">
        <f>'102S'!B29</f>
        <v>A6</v>
      </c>
      <c r="C30" s="34">
        <f>'102S'!C29</f>
        <v>2101150379</v>
      </c>
      <c r="D30" s="35" t="str">
        <f>'102S'!D29</f>
        <v>ABHIJITH S</v>
      </c>
      <c r="E30" s="22"/>
      <c r="F30" s="34" t="str">
        <f>'Common Data'!$B$4</f>
        <v>REV2021</v>
      </c>
      <c r="G30" s="34">
        <f>'102S'!F29</f>
        <v>2131</v>
      </c>
      <c r="H30" s="36"/>
    </row>
    <row r="31" ht="22.5" customHeight="1">
      <c r="A31" s="33">
        <f>'102S'!A30</f>
        <v>22</v>
      </c>
      <c r="B31" s="33" t="str">
        <f>'102S'!B30</f>
        <v>C6</v>
      </c>
      <c r="C31" s="34">
        <f>'102S'!C30</f>
        <v>2101150380</v>
      </c>
      <c r="D31" s="35" t="str">
        <f>'102S'!D30</f>
        <v>ADITHYAN K</v>
      </c>
      <c r="E31" s="22"/>
      <c r="F31" s="34" t="str">
        <f>'Common Data'!$B$4</f>
        <v>REV2021</v>
      </c>
      <c r="G31" s="34">
        <f>'102S'!F30</f>
        <v>2131</v>
      </c>
      <c r="H31" s="36"/>
    </row>
    <row r="32" ht="22.5" customHeight="1">
      <c r="A32" s="33">
        <f>'102S'!A31</f>
        <v>23</v>
      </c>
      <c r="B32" s="33" t="str">
        <f>'102S'!B31</f>
        <v>C1</v>
      </c>
      <c r="C32" s="34">
        <f>'102S'!C31</f>
        <v>2101150381</v>
      </c>
      <c r="D32" s="35" t="str">
        <f>'102S'!D31</f>
        <v>AGASTHYAN.J</v>
      </c>
      <c r="E32" s="22"/>
      <c r="F32" s="34" t="str">
        <f>'Common Data'!$B$4</f>
        <v>REV2021</v>
      </c>
      <c r="G32" s="34">
        <f>'102S'!F31</f>
        <v>2131</v>
      </c>
      <c r="H32" s="36"/>
    </row>
    <row r="33" ht="22.5" customHeight="1">
      <c r="A33" s="33">
        <f>'102S'!A32</f>
        <v>24</v>
      </c>
      <c r="B33" s="33" t="str">
        <f>'102S'!B32</f>
        <v>C3</v>
      </c>
      <c r="C33" s="34">
        <f>'102S'!C32</f>
        <v>2101150382</v>
      </c>
      <c r="D33" s="35" t="str">
        <f>'102S'!D32</f>
        <v>AJMAL.M.A</v>
      </c>
      <c r="E33" s="22"/>
      <c r="F33" s="34" t="str">
        <f>'Common Data'!$B$4</f>
        <v>REV2021</v>
      </c>
      <c r="G33" s="34">
        <f>'102S'!F32</f>
        <v>2131</v>
      </c>
      <c r="H33" s="36"/>
    </row>
    <row r="34" ht="22.5" hidden="1" customHeight="1">
      <c r="A34" s="33">
        <f>'102S'!A33</f>
        <v>28</v>
      </c>
      <c r="B34" s="33" t="str">
        <f>'102S'!B33</f>
        <v>C5</v>
      </c>
      <c r="C34" s="34" t="str">
        <f>'102S'!C33</f>
        <v/>
      </c>
      <c r="D34" s="35" t="str">
        <f>'102S'!D33</f>
        <v/>
      </c>
      <c r="E34" s="22"/>
      <c r="F34" s="34" t="str">
        <f>'Common Data'!$B$4</f>
        <v>REV2021</v>
      </c>
      <c r="G34" s="34" t="str">
        <f>'102S'!F33</f>
        <v/>
      </c>
      <c r="H34" s="36"/>
    </row>
    <row r="35">
      <c r="A35" s="37"/>
      <c r="B35" s="19"/>
      <c r="C35" s="19"/>
      <c r="D35" s="19"/>
      <c r="E35" s="19"/>
      <c r="F35" s="19"/>
      <c r="G35" s="48"/>
      <c r="H35" s="19"/>
    </row>
    <row r="36">
      <c r="A36" s="37"/>
      <c r="B36" s="19"/>
      <c r="C36" s="7"/>
      <c r="E36" s="19"/>
      <c r="F36" s="19"/>
      <c r="G36" s="48"/>
      <c r="H36" s="19"/>
    </row>
    <row r="37">
      <c r="A37" s="26" t="s">
        <v>380</v>
      </c>
      <c r="E37" s="49"/>
      <c r="G37" s="7" t="s">
        <v>449</v>
      </c>
    </row>
    <row r="38" ht="22.5" customHeight="1">
      <c r="A38" s="49"/>
      <c r="C38" s="48"/>
      <c r="D38" s="48"/>
      <c r="E38" s="48"/>
      <c r="F38" s="19"/>
      <c r="G38" s="48"/>
      <c r="H38" s="19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2:E32"/>
    <mergeCell ref="D33:E33"/>
    <mergeCell ref="D34:E34"/>
    <mergeCell ref="C36:D36"/>
    <mergeCell ref="A37:D37"/>
    <mergeCell ref="G37:H37"/>
    <mergeCell ref="A38:B38"/>
    <mergeCell ref="D25:E25"/>
    <mergeCell ref="D26:E26"/>
    <mergeCell ref="D27:E27"/>
    <mergeCell ref="D28:E28"/>
    <mergeCell ref="D29:E29"/>
    <mergeCell ref="D30:E30"/>
    <mergeCell ref="D31:E31"/>
  </mergeCells>
  <printOptions gridLines="1" horizontalCentered="1"/>
  <pageMargins bottom="0.39370078740157477" footer="0.0" header="0.0" left="0.19685039370078738" right="0.19685039370078738" top="0.39370078740157477"/>
  <pageSetup fitToHeight="0" paperSize="9" cellComments="atEnd" orientation="portrait" pageOrder="overThenDown"/>
  <drawing r:id="rId1"/>
</worksheet>
</file>