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hanna/Library/CloudStorage/Dropbox/00AA SH/SH Consultancy/Replit/StockIt/Reference files/"/>
    </mc:Choice>
  </mc:AlternateContent>
  <xr:revisionPtr revIDLastSave="0" documentId="8_{4C768F16-DA38-EB4C-9C1E-F68C56A8284A}" xr6:coauthVersionLast="47" xr6:coauthVersionMax="47" xr10:uidLastSave="{00000000-0000-0000-0000-000000000000}"/>
  <bookViews>
    <workbookView xWindow="8780" yWindow="4100" windowWidth="27640" windowHeight="16940" xr2:uid="{41213A08-A187-9A49-BB27-FF8F316479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C12" i="1" s="1"/>
  <c r="C13" i="1" s="1"/>
  <c r="C14" i="1" s="1"/>
  <c r="C15" i="1" s="1"/>
  <c r="C5" i="1"/>
  <c r="C17" i="1" l="1"/>
  <c r="C18" i="1" s="1"/>
  <c r="C19" i="1" s="1"/>
  <c r="C16" i="1"/>
</calcChain>
</file>

<file path=xl/sharedStrings.xml><?xml version="1.0" encoding="utf-8"?>
<sst xmlns="http://schemas.openxmlformats.org/spreadsheetml/2006/main" count="16" uniqueCount="16">
  <si>
    <t>Profit Calculator</t>
  </si>
  <si>
    <t>Any Shampoo</t>
  </si>
  <si>
    <t xml:space="preserve">RRP </t>
  </si>
  <si>
    <t>AFTER VAT</t>
  </si>
  <si>
    <t>YES</t>
  </si>
  <si>
    <t>Cost of goods</t>
  </si>
  <si>
    <t>List price</t>
  </si>
  <si>
    <t>Discount</t>
  </si>
  <si>
    <t>Retro</t>
  </si>
  <si>
    <t>Cost</t>
  </si>
  <si>
    <t>Usage / Loss</t>
  </si>
  <si>
    <t>Cost with usage / loss</t>
  </si>
  <si>
    <t>Commission</t>
  </si>
  <si>
    <t xml:space="preserve">ACTUAL COST </t>
  </si>
  <si>
    <t xml:space="preserve">Profit </t>
  </si>
  <si>
    <t>Profit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</si>
</sst>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£&quot;* #,##0.00_);_(&quot;£&quot;* \(#,##0.00\);_(&quot;£&quot;* &quot;-&quot;??_);_(@_)"/>
    <numFmt numFmtId="164" formatCode="0.0%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24"/>
      <color indexed="8"/>
      <name val="Helvetica"/>
      <family val="2"/>
    </font>
    <font>
      <sz val="20"/>
      <color indexed="8"/>
      <name val="Helvetica"/>
      <family val="2"/>
    </font>
    <font>
      <sz val="20"/>
      <color indexed="8"/>
      <name val="Arial"/>
      <family val="2"/>
    </font>
    <font>
      <sz val="20"/>
      <color theme="0" tint="-0.499984740745262"/>
      <name val="Helvetica"/>
      <family val="2"/>
    </font>
    <font>
      <sz val="24"/>
      <color indexed="8"/>
      <name val="Arial"/>
      <family val="2"/>
    </font>
    <font>
      <sz val="20"/>
      <color theme="0" tint="-0.34998626667073579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 wrapText="1"/>
    </xf>
    <xf numFmtId="9" fontId="3" fillId="0" borderId="2" xfId="2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 applyProtection="1">
      <alignment vertical="center" wrapText="1"/>
      <protection locked="0"/>
    </xf>
    <xf numFmtId="9" fontId="3" fillId="0" borderId="5" xfId="2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44" fontId="3" fillId="2" borderId="6" xfId="1" applyFont="1" applyFill="1" applyBorder="1" applyAlignment="1" applyProtection="1">
      <alignment vertical="center" wrapText="1"/>
      <protection locked="0"/>
    </xf>
    <xf numFmtId="9" fontId="3" fillId="2" borderId="5" xfId="2" applyFont="1" applyFill="1" applyBorder="1" applyAlignment="1" applyProtection="1">
      <alignment horizontal="center" vertical="center" wrapText="1"/>
      <protection locked="0"/>
    </xf>
    <xf numFmtId="44" fontId="5" fillId="0" borderId="6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9" fontId="3" fillId="3" borderId="5" xfId="2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44" fontId="7" fillId="0" borderId="6" xfId="0" applyNumberFormat="1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44" fontId="3" fillId="0" borderId="3" xfId="0" applyNumberFormat="1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9" xfId="2" applyNumberFormat="1" applyFont="1" applyBorder="1" applyAlignment="1">
      <alignment vertical="center" wrapText="1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DFD9-4828-CF44-8E9D-1A93F8C7F347}">
  <dimension ref="A1:C19"/>
  <sheetViews>
    <sheetView tabSelected="1" workbookViewId="0">
      <selection activeCell="D5" sqref="D5"/>
    </sheetView>
  </sheetViews>
  <sheetFormatPr baseColWidth="10" defaultRowHeight="16" x14ac:dyDescent="0.2"/>
  <cols>
    <col min="1" max="4" width="30.5" customWidth="1"/>
  </cols>
  <sheetData>
    <row r="1" spans="1:3" ht="32" x14ac:dyDescent="0.2">
      <c r="A1" s="1" t="s">
        <v>0</v>
      </c>
      <c r="B1" s="2"/>
      <c r="C1" s="3"/>
    </row>
    <row r="2" spans="1:3" ht="26" x14ac:dyDescent="0.2">
      <c r="A2" s="4" t="s">
        <v>1</v>
      </c>
      <c r="B2" s="5"/>
      <c r="C2" s="6"/>
    </row>
    <row r="3" spans="1:3" ht="26" x14ac:dyDescent="0.2">
      <c r="A3" s="7" t="s">
        <v>2</v>
      </c>
      <c r="B3" s="5"/>
      <c r="C3" s="8">
        <v>30</v>
      </c>
    </row>
    <row r="4" spans="1:3" ht="26" x14ac:dyDescent="0.2">
      <c r="A4" s="7"/>
      <c r="B4" s="5"/>
      <c r="C4" s="6"/>
    </row>
    <row r="5" spans="1:3" ht="27" x14ac:dyDescent="0.2">
      <c r="A5" s="7" t="s">
        <v>3</v>
      </c>
      <c r="B5" s="9" t="s">
        <v>4</v>
      </c>
      <c r="C5" s="10">
        <f>IF((B5="YES"),(C3/120*100),(C3))</f>
        <v>25</v>
      </c>
    </row>
    <row r="6" spans="1:3" ht="26" x14ac:dyDescent="0.2">
      <c r="A6" s="7"/>
      <c r="B6" s="5"/>
      <c r="C6" s="11"/>
    </row>
    <row r="7" spans="1:3" ht="26" x14ac:dyDescent="0.2">
      <c r="A7" s="12"/>
      <c r="B7" s="13"/>
      <c r="C7" s="14"/>
    </row>
    <row r="8" spans="1:3" ht="31" x14ac:dyDescent="0.2">
      <c r="A8" s="15" t="s">
        <v>5</v>
      </c>
      <c r="B8" s="5"/>
      <c r="C8" s="6"/>
    </row>
    <row r="9" spans="1:3" ht="26" x14ac:dyDescent="0.2">
      <c r="A9" s="7" t="s">
        <v>6</v>
      </c>
      <c r="B9" s="5"/>
      <c r="C9" s="8">
        <v>10</v>
      </c>
    </row>
    <row r="10" spans="1:3" ht="26" x14ac:dyDescent="0.2">
      <c r="A10" s="7" t="s">
        <v>7</v>
      </c>
      <c r="B10" s="9">
        <v>0.26</v>
      </c>
      <c r="C10" s="16">
        <f>C9*B10</f>
        <v>2.6</v>
      </c>
    </row>
    <row r="11" spans="1:3" ht="26" x14ac:dyDescent="0.2">
      <c r="A11" s="7"/>
      <c r="B11" s="17"/>
      <c r="C11" s="10">
        <f>C9-C10</f>
        <v>7.4</v>
      </c>
    </row>
    <row r="12" spans="1:3" ht="26" x14ac:dyDescent="0.2">
      <c r="A12" s="7" t="s">
        <v>8</v>
      </c>
      <c r="B12" s="9">
        <v>0.1</v>
      </c>
      <c r="C12" s="10">
        <f>C11*B12</f>
        <v>0.7400000000000001</v>
      </c>
    </row>
    <row r="13" spans="1:3" ht="26" x14ac:dyDescent="0.2">
      <c r="A13" s="7" t="s">
        <v>9</v>
      </c>
      <c r="B13" s="5"/>
      <c r="C13" s="10">
        <f>C9-C10-C12</f>
        <v>6.66</v>
      </c>
    </row>
    <row r="14" spans="1:3" ht="26" x14ac:dyDescent="0.2">
      <c r="A14" s="7" t="s">
        <v>10</v>
      </c>
      <c r="B14" s="9">
        <v>0.1</v>
      </c>
      <c r="C14" s="10">
        <f>C13*B14</f>
        <v>0.66600000000000004</v>
      </c>
    </row>
    <row r="15" spans="1:3" ht="52" x14ac:dyDescent="0.2">
      <c r="A15" s="7" t="s">
        <v>11</v>
      </c>
      <c r="B15" s="17"/>
      <c r="C15" s="10">
        <f>SUM(C14,C13)</f>
        <v>7.3260000000000005</v>
      </c>
    </row>
    <row r="16" spans="1:3" ht="26" x14ac:dyDescent="0.2">
      <c r="A16" s="7" t="s">
        <v>12</v>
      </c>
      <c r="B16" s="9">
        <v>0.1</v>
      </c>
      <c r="C16" s="10">
        <f>C5*B16</f>
        <v>2.5</v>
      </c>
    </row>
    <row r="17" spans="1:3" ht="27" thickBot="1" x14ac:dyDescent="0.25">
      <c r="A17" s="7" t="s">
        <v>13</v>
      </c>
      <c r="B17" s="17"/>
      <c r="C17" s="10">
        <f>SUM(C15,C16)</f>
        <v>9.8260000000000005</v>
      </c>
    </row>
    <row r="18" spans="1:3" ht="26" x14ac:dyDescent="0.2">
      <c r="A18" s="18" t="s">
        <v>14</v>
      </c>
      <c r="B18" s="19"/>
      <c r="C18" s="20">
        <f>C5-C17</f>
        <v>15.173999999999999</v>
      </c>
    </row>
    <row r="19" spans="1:3" ht="27" thickBot="1" x14ac:dyDescent="0.25">
      <c r="A19" s="21" t="s">
        <v>15</v>
      </c>
      <c r="B19" s="22"/>
      <c r="C19" s="23">
        <f>C18/C17</f>
        <v>1.54427030327702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Hanna</dc:creator>
  <cp:lastModifiedBy>Sean Hanna</cp:lastModifiedBy>
  <dcterms:created xsi:type="dcterms:W3CDTF">2025-06-19T19:44:37Z</dcterms:created>
  <dcterms:modified xsi:type="dcterms:W3CDTF">2025-06-19T19:45:52Z</dcterms:modified>
</cp:coreProperties>
</file>